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23999AF8-102E-4E5E-A023-25D10070E1D7}" xr6:coauthVersionLast="47" xr6:coauthVersionMax="47" xr10:uidLastSave="{00000000-0000-0000-0000-000000000000}"/>
  <bookViews>
    <workbookView xWindow="-109" yWindow="-109" windowWidth="26301" windowHeight="14169" xr2:uid="{03160B64-6D32-4E08-BF46-1F89E89A3466}"/>
  </bookViews>
  <sheets>
    <sheet name="Copertina" sheetId="2" r:id="rId1"/>
    <sheet name="Anagrafica e Note" sheetId="3" r:id="rId2"/>
    <sheet name="Soglie di rilevanza" sheetId="4" r:id="rId3"/>
    <sheet name="Test di conformità RC2_REV" sheetId="9" r:id="rId4"/>
    <sheet name="Test di conformità RC3_REV" sheetId="11" r:id="rId5"/>
    <sheet name="Test di conformità RC4_REV" sheetId="13" r:id="rId6"/>
    <sheet name="Test conformità RC5_REV" sheetId="15" r:id="rId7"/>
  </sheets>
  <externalReferences>
    <externalReference r:id="rId8"/>
  </externalReferences>
  <definedNames>
    <definedName name="_xlnm._FilterDatabase" localSheetId="6" hidden="1">'Test conformità RC5_REV'!$C$4:$V$4</definedName>
    <definedName name="_xlnm._FilterDatabase" localSheetId="3" hidden="1">'Test di conformità RC2_REV'!$C$4:$V$4</definedName>
    <definedName name="_xlnm._FilterDatabase" localSheetId="4" hidden="1">'Test di conformità RC3_REV'!$C$4:$V$4</definedName>
    <definedName name="_xlnm._FilterDatabase" localSheetId="5" hidden="1">'Test di conformità RC4_REV'!$C$4:$V$4</definedName>
    <definedName name="_xlnm.Print_Area" localSheetId="0">Copertina!$A$1:$I$50</definedName>
    <definedName name="_xlnm.Print_Area" localSheetId="3">'Test di conformità RC2_REV'!$A$1:$X$83</definedName>
    <definedName name="grado" localSheetId="6">#REF!</definedName>
    <definedName name="grado" localSheetId="3">#REF!</definedName>
    <definedName name="grado" localSheetId="4">#REF!</definedName>
    <definedName name="grado" localSheetId="5">#REF!</definedName>
    <definedName name="grado">#REF!</definedName>
    <definedName name="numero" localSheetId="6">#REF!</definedName>
    <definedName name="numero" localSheetId="3">#REF!</definedName>
    <definedName name="numero" localSheetId="4">#REF!</definedName>
    <definedName name="numero" localSheetId="5">#REF!</definedName>
    <definedName name="numero">#REF!</definedName>
    <definedName name="scelta1" localSheetId="6">'[1]Sub Criteri'!#REF!</definedName>
    <definedName name="scelta1" localSheetId="3">'[1]Sub Criteri'!#REF!</definedName>
    <definedName name="scelta1" localSheetId="4">'[1]Sub Criteri'!#REF!</definedName>
    <definedName name="scelta1" localSheetId="5">'[1]Sub Criteri'!#REF!</definedName>
    <definedName name="scelta1">'[1]Sub Criteri'!#REF!</definedName>
    <definedName name="_xlnm.Print_Titles" localSheetId="6">'Test conformità RC5_REV'!$3:$4</definedName>
    <definedName name="_xlnm.Print_Titles" localSheetId="3">'Test di conformità RC2_REV'!$3:$4</definedName>
    <definedName name="_xlnm.Print_Titles" localSheetId="4">'Test di conformità RC3_REV'!$3:$4</definedName>
    <definedName name="_xlnm.Print_Titles" localSheetId="5">'Test di conformità RC4_REV'!$3:$4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4" i="13" l="1"/>
  <c r="X25" i="13"/>
  <c r="X26" i="13"/>
  <c r="X27" i="13"/>
  <c r="X28" i="13"/>
  <c r="X29" i="13"/>
  <c r="X30" i="13"/>
  <c r="X31" i="13"/>
  <c r="X32" i="13"/>
  <c r="X33" i="13"/>
  <c r="X34" i="13"/>
  <c r="X35" i="13"/>
  <c r="X36" i="13"/>
  <c r="X37" i="13"/>
  <c r="X38" i="13"/>
  <c r="X39" i="13"/>
  <c r="X40" i="13"/>
  <c r="W24" i="13"/>
  <c r="W25" i="13"/>
  <c r="W26" i="13"/>
  <c r="W27" i="13"/>
  <c r="W28" i="13"/>
  <c r="W29" i="13"/>
  <c r="W30" i="13"/>
  <c r="W31" i="13"/>
  <c r="W32" i="13"/>
  <c r="W33" i="13"/>
  <c r="W34" i="13"/>
  <c r="W35" i="13"/>
  <c r="W36" i="13"/>
  <c r="W37" i="13"/>
  <c r="W38" i="13"/>
  <c r="W39" i="13"/>
  <c r="W40" i="13"/>
  <c r="X61" i="13"/>
  <c r="X62" i="13"/>
  <c r="X63" i="13"/>
  <c r="X64" i="13"/>
  <c r="X65" i="13"/>
  <c r="X66" i="13"/>
  <c r="X67" i="13"/>
  <c r="X68" i="13"/>
  <c r="X69" i="13"/>
  <c r="X70" i="13"/>
  <c r="X71" i="13"/>
  <c r="X72" i="13"/>
  <c r="X73" i="13"/>
  <c r="X74" i="13"/>
  <c r="X75" i="13"/>
  <c r="X76" i="13"/>
  <c r="X77" i="13"/>
  <c r="X78" i="13"/>
  <c r="X79" i="13"/>
  <c r="W61" i="13"/>
  <c r="W62" i="13"/>
  <c r="W63" i="13"/>
  <c r="W64" i="13"/>
  <c r="W65" i="13"/>
  <c r="W66" i="13"/>
  <c r="W67" i="13"/>
  <c r="W68" i="13"/>
  <c r="W69" i="13"/>
  <c r="W70" i="13"/>
  <c r="W71" i="13"/>
  <c r="W72" i="13"/>
  <c r="W73" i="13"/>
  <c r="W74" i="13"/>
  <c r="W75" i="13"/>
  <c r="W76" i="13"/>
  <c r="W77" i="13"/>
  <c r="W78" i="13"/>
  <c r="W79" i="13"/>
  <c r="W24" i="15"/>
  <c r="X24" i="15" s="1"/>
  <c r="W16" i="9"/>
  <c r="X16" i="9" s="1"/>
  <c r="W15" i="9"/>
  <c r="X15" i="9" s="1"/>
  <c r="W39" i="9"/>
  <c r="X39" i="9" s="1"/>
  <c r="W10" i="9"/>
  <c r="X10" i="9" s="1"/>
  <c r="W30" i="11"/>
  <c r="X30" i="11" s="1"/>
  <c r="W9" i="9"/>
  <c r="X9" i="9" s="1"/>
  <c r="W21" i="9"/>
  <c r="X21" i="9" s="1"/>
  <c r="W56" i="9"/>
  <c r="X56" i="9" s="1"/>
  <c r="W49" i="9"/>
  <c r="X49" i="9" s="1"/>
  <c r="W48" i="9"/>
  <c r="X48" i="9" s="1"/>
  <c r="W47" i="9"/>
  <c r="X47" i="9" s="1"/>
  <c r="W46" i="9"/>
  <c r="X46" i="9" s="1"/>
  <c r="W45" i="9"/>
  <c r="X45" i="9" s="1"/>
  <c r="W44" i="9"/>
  <c r="X44" i="9" s="1"/>
  <c r="W41" i="9"/>
  <c r="X41" i="9" s="1"/>
  <c r="W40" i="9"/>
  <c r="X40" i="9" s="1"/>
  <c r="W38" i="9"/>
  <c r="X38" i="9" s="1"/>
  <c r="W37" i="9"/>
  <c r="X37" i="9" s="1"/>
  <c r="W36" i="9"/>
  <c r="X36" i="9" s="1"/>
  <c r="W35" i="9"/>
  <c r="X35" i="9" s="1"/>
  <c r="W34" i="9"/>
  <c r="X34" i="9" s="1"/>
  <c r="W33" i="9"/>
  <c r="X33" i="9" s="1"/>
  <c r="W32" i="9"/>
  <c r="X32" i="9" s="1"/>
  <c r="W31" i="9"/>
  <c r="X31" i="9" s="1"/>
  <c r="W30" i="9"/>
  <c r="X30" i="9" s="1"/>
  <c r="W29" i="9"/>
  <c r="X29" i="9" s="1"/>
  <c r="W28" i="9"/>
  <c r="X28" i="9" s="1"/>
  <c r="W23" i="15" l="1"/>
  <c r="X23" i="15" s="1"/>
  <c r="W29" i="11"/>
  <c r="X29" i="11" s="1"/>
  <c r="W17" i="11"/>
  <c r="X17" i="11" s="1"/>
  <c r="W16" i="11"/>
  <c r="X16" i="11" s="1"/>
  <c r="W85" i="13"/>
  <c r="X85" i="13" s="1"/>
  <c r="W83" i="13"/>
  <c r="X83" i="13" s="1"/>
  <c r="W82" i="13"/>
  <c r="X82" i="13" s="1"/>
  <c r="W81" i="13"/>
  <c r="X81" i="13" s="1"/>
  <c r="W23" i="13"/>
  <c r="X23" i="13" s="1"/>
  <c r="W22" i="13"/>
  <c r="X22" i="13" s="1"/>
  <c r="W21" i="13"/>
  <c r="X21" i="13" s="1"/>
  <c r="W20" i="13"/>
  <c r="X20" i="13" s="1"/>
  <c r="W19" i="13"/>
  <c r="X19" i="13" s="1"/>
  <c r="W18" i="13"/>
  <c r="X18" i="13" s="1"/>
  <c r="W17" i="13"/>
  <c r="X17" i="13" s="1"/>
  <c r="W16" i="13"/>
  <c r="X16" i="13" s="1"/>
  <c r="W15" i="13"/>
  <c r="X15" i="13" s="1"/>
  <c r="W14" i="13"/>
  <c r="X14" i="13" s="1"/>
  <c r="W13" i="13"/>
  <c r="X13" i="13" s="1"/>
  <c r="W12" i="13"/>
  <c r="X12" i="13" s="1"/>
  <c r="W8" i="13"/>
  <c r="X8" i="13" s="1"/>
  <c r="W7" i="13"/>
  <c r="X7" i="13" s="1"/>
  <c r="W6" i="13"/>
  <c r="X6" i="13" s="1"/>
  <c r="W13" i="11"/>
  <c r="X13" i="11" s="1"/>
  <c r="W12" i="11"/>
  <c r="X12" i="11" s="1"/>
  <c r="W11" i="11"/>
  <c r="X11" i="11" s="1"/>
  <c r="W22" i="15" l="1"/>
  <c r="X22" i="15" s="1"/>
  <c r="W21" i="15"/>
  <c r="X21" i="15" s="1"/>
  <c r="W20" i="15"/>
  <c r="X20" i="15" s="1"/>
  <c r="W19" i="15"/>
  <c r="X19" i="15" s="1"/>
  <c r="W18" i="15"/>
  <c r="X18" i="15" s="1"/>
  <c r="W17" i="15"/>
  <c r="X17" i="15" s="1"/>
  <c r="W16" i="15"/>
  <c r="X16" i="15" s="1"/>
  <c r="W15" i="15"/>
  <c r="X15" i="15" s="1"/>
  <c r="W14" i="15"/>
  <c r="X14" i="15" s="1"/>
  <c r="W13" i="15"/>
  <c r="X13" i="15" s="1"/>
  <c r="W12" i="15"/>
  <c r="X12" i="15" s="1"/>
  <c r="W11" i="15"/>
  <c r="X11" i="15" s="1"/>
  <c r="W10" i="15"/>
  <c r="X10" i="15" s="1"/>
  <c r="W9" i="15"/>
  <c r="X9" i="15" s="1"/>
  <c r="W8" i="15"/>
  <c r="X8" i="15" s="1"/>
  <c r="W7" i="15"/>
  <c r="X7" i="15" s="1"/>
  <c r="W6" i="15"/>
  <c r="X6" i="15" s="1"/>
  <c r="W60" i="13"/>
  <c r="X60" i="13" s="1"/>
  <c r="W59" i="13"/>
  <c r="X59" i="13" s="1"/>
  <c r="W58" i="13"/>
  <c r="X58" i="13" s="1"/>
  <c r="W57" i="13"/>
  <c r="X57" i="13" s="1"/>
  <c r="W56" i="13"/>
  <c r="X56" i="13" s="1"/>
  <c r="W55" i="13"/>
  <c r="X55" i="13" s="1"/>
  <c r="W54" i="13"/>
  <c r="X54" i="13" s="1"/>
  <c r="W53" i="13"/>
  <c r="X53" i="13" s="1"/>
  <c r="W52" i="13"/>
  <c r="X52" i="13" s="1"/>
  <c r="W51" i="13"/>
  <c r="X51" i="13" s="1"/>
  <c r="W50" i="13"/>
  <c r="X50" i="13" s="1"/>
  <c r="W49" i="13"/>
  <c r="X49" i="13" s="1"/>
  <c r="W48" i="13"/>
  <c r="X48" i="13" s="1"/>
  <c r="W47" i="13"/>
  <c r="X47" i="13" s="1"/>
  <c r="W46" i="13"/>
  <c r="X46" i="13" s="1"/>
  <c r="W45" i="13"/>
  <c r="X45" i="13" s="1"/>
  <c r="W44" i="13"/>
  <c r="X44" i="13" s="1"/>
  <c r="W43" i="13"/>
  <c r="X43" i="13" s="1"/>
  <c r="W42" i="13"/>
  <c r="X42" i="13" s="1"/>
  <c r="W11" i="13"/>
  <c r="X11" i="13" s="1"/>
  <c r="W10" i="13"/>
  <c r="X10" i="13" s="1"/>
  <c r="W33" i="11"/>
  <c r="X33" i="11" s="1"/>
  <c r="W32" i="11"/>
  <c r="X32" i="11" s="1"/>
  <c r="W31" i="11"/>
  <c r="X31" i="11" s="1"/>
  <c r="W28" i="11"/>
  <c r="X28" i="11" s="1"/>
  <c r="W27" i="11"/>
  <c r="X27" i="11" s="1"/>
  <c r="W26" i="11"/>
  <c r="X26" i="11" s="1"/>
  <c r="W25" i="11"/>
  <c r="X25" i="11" s="1"/>
  <c r="W23" i="11"/>
  <c r="X23" i="11" s="1"/>
  <c r="W22" i="11"/>
  <c r="X22" i="11" s="1"/>
  <c r="W21" i="11"/>
  <c r="X21" i="11" s="1"/>
  <c r="W20" i="11"/>
  <c r="X20" i="11" s="1"/>
  <c r="W19" i="11"/>
  <c r="X19" i="11" s="1"/>
  <c r="W9" i="11"/>
  <c r="X9" i="11" s="1"/>
  <c r="W7" i="11"/>
  <c r="X7" i="11" s="1"/>
  <c r="W6" i="11"/>
  <c r="X6" i="11" s="1"/>
  <c r="W60" i="9"/>
  <c r="X60" i="9" s="1"/>
  <c r="W59" i="9"/>
  <c r="X59" i="9" s="1"/>
  <c r="W58" i="9"/>
  <c r="X58" i="9" s="1"/>
  <c r="W55" i="9"/>
  <c r="X55" i="9" s="1"/>
  <c r="W54" i="9"/>
  <c r="X54" i="9" s="1"/>
  <c r="W53" i="9"/>
  <c r="X53" i="9" s="1"/>
  <c r="W52" i="9"/>
  <c r="X52" i="9" s="1"/>
  <c r="W27" i="9"/>
  <c r="X27" i="9" s="1"/>
  <c r="W26" i="9"/>
  <c r="X26" i="9" s="1"/>
  <c r="W25" i="9"/>
  <c r="X25" i="9" s="1"/>
  <c r="W24" i="9"/>
  <c r="X24" i="9" s="1"/>
  <c r="W23" i="9"/>
  <c r="X23" i="9" s="1"/>
  <c r="W20" i="9"/>
  <c r="X20" i="9" s="1"/>
  <c r="W19" i="9"/>
  <c r="X19" i="9" s="1"/>
  <c r="W18" i="9"/>
  <c r="X18" i="9" s="1"/>
  <c r="W14" i="9"/>
  <c r="X14" i="9" s="1"/>
  <c r="W13" i="9"/>
  <c r="X13" i="9" s="1"/>
  <c r="W12" i="9"/>
  <c r="X12" i="9" s="1"/>
  <c r="W11" i="9"/>
  <c r="X11" i="9" s="1"/>
  <c r="W8" i="9"/>
  <c r="X8" i="9" s="1"/>
</calcChain>
</file>

<file path=xl/sharedStrings.xml><?xml version="1.0" encoding="utf-8"?>
<sst xmlns="http://schemas.openxmlformats.org/spreadsheetml/2006/main" count="555" uniqueCount="440">
  <si>
    <t xml:space="preserve"> </t>
  </si>
  <si>
    <t xml:space="preserve">DENOMINAZIONE DEL PROGRAMMA: </t>
  </si>
  <si>
    <t xml:space="preserve">NUMERO DEL PROGRAMMA: </t>
  </si>
  <si>
    <t>AUTORITA' DI GESTIONE / ORGANISMI INTERMEDI</t>
  </si>
  <si>
    <t>INFORMAZIONI GENERALI</t>
  </si>
  <si>
    <t>Struttura di riferimento:</t>
  </si>
  <si>
    <t>Indirizzo:</t>
  </si>
  <si>
    <t>Nominativo referente:</t>
  </si>
  <si>
    <t xml:space="preserve">Contatti: </t>
  </si>
  <si>
    <t>Altri Enti/Organismi coinvolti</t>
  </si>
  <si>
    <t>INFORMAZIONI SULL'ATTIVITA' DI VERIFICA</t>
  </si>
  <si>
    <t>Periodo di audit:</t>
  </si>
  <si>
    <t>Data:</t>
  </si>
  <si>
    <t>Luogo:</t>
  </si>
  <si>
    <t>Interlocutore (con informativa delle competenze funzionali):</t>
  </si>
  <si>
    <t>1. Auditor:</t>
  </si>
  <si>
    <t>2. Auditor:</t>
  </si>
  <si>
    <t>N.a.</t>
  </si>
  <si>
    <t>2.1</t>
  </si>
  <si>
    <t>2.1.1</t>
  </si>
  <si>
    <t>2.1.2</t>
  </si>
  <si>
    <t>2.1.3</t>
  </si>
  <si>
    <t>2.1.4</t>
  </si>
  <si>
    <t>2.1.5</t>
  </si>
  <si>
    <t>2.3</t>
  </si>
  <si>
    <t>2.3.1</t>
  </si>
  <si>
    <t>2.3.2</t>
  </si>
  <si>
    <t>2.3.3</t>
  </si>
  <si>
    <t>I documenti relativi allo stato di approvazione di ciascuna candidatura sono adeguatamente conservati?</t>
  </si>
  <si>
    <t>2.4</t>
  </si>
  <si>
    <t>2.4.1</t>
  </si>
  <si>
    <t>Per la valutazione delle candidature/progetti è stata correttamente nominata un'apposita Commissione, in conformità alla normativa vigente?</t>
  </si>
  <si>
    <t>2.4.2</t>
  </si>
  <si>
    <t>2.4.3</t>
  </si>
  <si>
    <t>I criteri di valutazione ed i punteggi utilizzati sono conformi ai criteri applicabili, ovvero quelli approvati dal Comitato di Sorveglianza e indicati nell'invito a presentare la candidatura (Avviso) pubblicato?</t>
  </si>
  <si>
    <t>2.4.4</t>
  </si>
  <si>
    <t>Esiste documentazione adeguata dell'istruttoria svolta per la selezione delle domande (Atti verbali, ecc.) in cui vengano altresì specificate le verifiche svolte, il numero delle candidature presentate e quelle escluse nonché il motivo dell'esclusione?</t>
  </si>
  <si>
    <t>2.4.5</t>
  </si>
  <si>
    <t>Esistono griglie standard per la valutazione delle candidature dalle quali risultano i punteggi assegnati?</t>
  </si>
  <si>
    <t>2.4.6</t>
  </si>
  <si>
    <t>La valutazione è stata condotta in maniera coerente e non discriminatoria?</t>
  </si>
  <si>
    <t>2.4.7</t>
  </si>
  <si>
    <t>Sono state effettuate le seguenti verifiche:</t>
  </si>
  <si>
    <t>- che l'operazione selezionata rientri nell'ambito di applicazione del Fondo o dei Fondi interessati e possa essere attribuita a una categoria di operazione;</t>
  </si>
  <si>
    <t>- che il Beneficiario abbia la capacità amministrativa, finanziaria e operativa per soddisfare le condizioni necessarie per l'erogazione del sostegno;</t>
  </si>
  <si>
    <t>- che, ove l'operazione sia avviata prima della presentazione di una domanda di finanziamento, sia stato osservato il diritto applicabile pertinente per l'operazione;</t>
  </si>
  <si>
    <t>2.4.7.4</t>
  </si>
  <si>
    <t>Tutte le fasi di verifica in precedenza indicate sono opportunamente documentate?</t>
  </si>
  <si>
    <t>I verbali di valutazione sono correttamente conservati?</t>
  </si>
  <si>
    <t>Esiste un atto conforme e giuridicamente vincolante per l’Amministrazione di approvazione della graduatoria progetti ammessi ed esclusi, con le motivazioni dell'esclusione?</t>
  </si>
  <si>
    <t>2.4.12</t>
  </si>
  <si>
    <t xml:space="preserve">L'AdG, in presenza di operazioni rientranti tra gli Aiuti di Stato, ha previsto una procedura di trasmissione dei dati nel RNA (Registro Nazionale degli Aiuti) istituito presso il MISE conforme a quanto previsto dalla normativa di riferimento (Legge n. 234/2012, Decreto Interministeriale 115/2017 e D.D. MISE del 28/07/2017)? </t>
  </si>
  <si>
    <t>2.4.13</t>
  </si>
  <si>
    <t>2.5</t>
  </si>
  <si>
    <t>Le decisioni di accoglimento o di rigetto di candidature o progetti sono state assunte da un soggetto opportunamente autorizzato in seno all'organismo responsabile designato?</t>
  </si>
  <si>
    <t>2.5.2</t>
  </si>
  <si>
    <t xml:space="preserve">Le decisioni di accoglimento o di rigetto di candidature o progetti sono state tempestivamente comunicate al candidato per iscritto in un accordo o in una decisione (o documento analogo) e con una chiara indicazione dei motivi per i quali la domanda è stata accolta o respinta? </t>
  </si>
  <si>
    <t>2.5.3</t>
  </si>
  <si>
    <t>Le decisioni di accoglimento o di rigetto di candidature o progetti sono state adeguatamente pubblicate?</t>
  </si>
  <si>
    <t>2.5.4</t>
  </si>
  <si>
    <t>La procedura di ricorso e le relative decisioni sono state pubblicate?</t>
  </si>
  <si>
    <t>La documentazione relativa alla procedura di selezione è completa in tutte le sue parti?</t>
  </si>
  <si>
    <t>REQUISITO CHIAVE 2: Selezione appropriata delle operazioni</t>
  </si>
  <si>
    <t>Punti di controllo oggetto di test</t>
  </si>
  <si>
    <r>
      <t>ESITI TEST DI CONFORMIT</t>
    </r>
    <r>
      <rPr>
        <b/>
        <sz val="13"/>
        <color theme="0"/>
        <rFont val="Calibri"/>
        <family val="2"/>
      </rPr>
      <t>Á (1)</t>
    </r>
  </si>
  <si>
    <t>Esito Test 1</t>
  </si>
  <si>
    <t>Esito Test 2</t>
  </si>
  <si>
    <t>Esito Test 3</t>
  </si>
  <si>
    <t>Esito Test 4</t>
  </si>
  <si>
    <t>Esito Test 5</t>
  </si>
  <si>
    <t>Esito Test 6</t>
  </si>
  <si>
    <t>Esito Test 7</t>
  </si>
  <si>
    <t>Esito Test 8</t>
  </si>
  <si>
    <t>Esito Test 9</t>
  </si>
  <si>
    <t>Esito Test 10</t>
  </si>
  <si>
    <t>Esito Test 11</t>
  </si>
  <si>
    <t>Esito Test 12</t>
  </si>
  <si>
    <t>Esito Test 13</t>
  </si>
  <si>
    <t>Esito Test 14</t>
  </si>
  <si>
    <t>Esito Test 15</t>
  </si>
  <si>
    <t>Esito Test 16</t>
  </si>
  <si>
    <t>Esito Test 17</t>
  </si>
  <si>
    <t>Esito Test 18</t>
  </si>
  <si>
    <t>Esito Test 19</t>
  </si>
  <si>
    <t>Esito Test 20</t>
  </si>
  <si>
    <t>Numero Test negativi</t>
  </si>
  <si>
    <t>% eccezioni</t>
  </si>
  <si>
    <t>Sono stati rispettati i Criteri di selezione approvati dal CdS?</t>
  </si>
  <si>
    <t>A ciascun candidato è stata consegnata una conferma di ricezione (prova di recapito) ?</t>
  </si>
  <si>
    <t>Per gli affidamenti in house, sono rispettati i requisiti previsti dalla normativa vigente?</t>
  </si>
  <si>
    <t>(1) Possibili esiti Test:</t>
  </si>
  <si>
    <t>Positivo</t>
  </si>
  <si>
    <t>Negativo</t>
  </si>
  <si>
    <t>N.v.</t>
  </si>
  <si>
    <t>Tipologia di item preso/i in esame ai fini dei Test di conformità (es. Avvisi / operazioni / controlli di I livello / ecc.): XXX</t>
  </si>
  <si>
    <t>N. test conformità</t>
  </si>
  <si>
    <t>Identificativo Item (es. Titolo progetto / Avviso)</t>
  </si>
  <si>
    <t>Catatteristica 1 Item: XXX (es.CUP / DGR Avviso)</t>
  </si>
  <si>
    <t>Catatteristica 2 Item: XXX</t>
  </si>
  <si>
    <t>Catatteristica 3 Item: XXX</t>
  </si>
  <si>
    <t>Catatteristica 4 Item: XXX</t>
  </si>
  <si>
    <t>Catatteristica 5 Item: XXX</t>
  </si>
  <si>
    <t>3.1.2</t>
  </si>
  <si>
    <t>Concretamente i Beneficiari hanno accesso alle informazioni necessarie (condizioni specifiche relative ai prodotti/servizi da fornire, al piano di finanziamento, ai termini per l'esecuzione, alle modalità di conservazione dei documenti, ecc.)?</t>
  </si>
  <si>
    <t>3.2.1</t>
  </si>
  <si>
    <t>Gli inviti a presentare le candidature (Avvisi) sono stati pubblicati su siti istituzionali, GURI/BUR, quotidiani…ecc?</t>
  </si>
  <si>
    <t>3.2.2</t>
  </si>
  <si>
    <t>I mezzi utilizzati per la pubblicazione degli inviti sono adeguati ovvero sono in grado di rivolgersi a tutti i potenziali Beneficiari, senza compiere alcuna discriminazione?</t>
  </si>
  <si>
    <t>3.2.3</t>
  </si>
  <si>
    <t>Gli inviti a presentare le candidature (Avvisi) contengono una descrizione chiara della procedura di selezione utilizzata?</t>
  </si>
  <si>
    <t>Gli inviti a presentare le candidature (Avvisi) contengono una descrizione chiara dei diritti e degli obblighi dei Beneficiari?</t>
  </si>
  <si>
    <t>- i loro diritti e obblighi;</t>
  </si>
  <si>
    <t>-  le norme di ammissibilità nazionali stabilite per il Programma e le norme dell'Unione applicabili in materia di ammissibilità;</t>
  </si>
  <si>
    <t>- le condizioni specifiche per il sostegno di ciascuna operazione riguardanti i prodotti o i servizi da fornire nell'ambito dell'operazione;</t>
  </si>
  <si>
    <t>- il piano finanziario;</t>
  </si>
  <si>
    <t>- il termine per l'esecuzione;</t>
  </si>
  <si>
    <t xml:space="preserve">- i requisiti riguardanti la contabilità separata o i codici contabili adeguati; </t>
  </si>
  <si>
    <t>- le informazioni da conservare e comunicare;</t>
  </si>
  <si>
    <t>- gli obblighi in materia di informazione, comunicazione e visibilità (tenendo conto anche del Reg. (UE, EURATOM n. 1046/2018)?</t>
  </si>
  <si>
    <t>3.1.4</t>
  </si>
  <si>
    <t>REQUISITO CHIAVE 3: Informazioni adeguate ai Beneficiari sulle condizioni applicabili in relazione alle operazioni selezionate</t>
  </si>
  <si>
    <t>Esito Test 
2</t>
  </si>
  <si>
    <t>3.3.2</t>
  </si>
  <si>
    <t>3.3.3</t>
  </si>
  <si>
    <t>Concretamente i Beneficiari hanno accesso ad un appropriato livello di guida (volantini, libretti, seminari, workshop, siti web...)?</t>
  </si>
  <si>
    <t xml:space="preserve">E' stato stipulato un contratto/accordo/convenzione con l'assegnatario del finanziamento (oppure un atto di concessione)? </t>
  </si>
  <si>
    <t>4.2.1</t>
  </si>
  <si>
    <t>4.2.2</t>
  </si>
  <si>
    <t>4.2.3</t>
  </si>
  <si>
    <t>Viene monitorata la data di scadenza delle fideiussioni?</t>
  </si>
  <si>
    <t>L’analisi dei rischi viene rivista periodicamente (annualmente o altra periodicità)?</t>
  </si>
  <si>
    <t>4.3</t>
  </si>
  <si>
    <t>4.3.2</t>
  </si>
  <si>
    <t>E' nominato formalmente il responsabile della verifica?</t>
  </si>
  <si>
    <t>4.3.3</t>
  </si>
  <si>
    <t xml:space="preserve">In merito al soggetto verificatore, ricorrono le condizioni di separatezza  tra le funzioni di controllo e le funzioni di gestione? </t>
  </si>
  <si>
    <t>Le checklist effettivamente compilate durante i controlli di I livello sono esaustive, al fine di rilevare eventuali inesattezze rilevanti e includono almeno le seguenti verifiche:</t>
  </si>
  <si>
    <t>a. la correttezza della Domanda di Rimborso;</t>
  </si>
  <si>
    <t>b. il periodo di ammissibilità;</t>
  </si>
  <si>
    <t>d. la conformità al tasso di finanziamento approvato (laddove applicabile);</t>
  </si>
  <si>
    <t xml:space="preserve">e.1. la conformità alle pertinenti norme in materia di ammissibilità </t>
  </si>
  <si>
    <r>
      <t xml:space="preserve">e.3. la conformità alle norme nazionali e dell'Unione in materia di Aiuti di Stato 
</t>
    </r>
    <r>
      <rPr>
        <i/>
        <sz val="11"/>
        <rFont val="Arial"/>
        <family val="2"/>
      </rPr>
      <t>Nota: con riguardo al presente punto, si raccomanda di compilare e conservare una checklist per test di conformità, in modo da poter approfondire le secificità delle pertinenti tipologie di aiuti di Stato. A esempio, spunti sui principali elementi che è utile considerare sono forniti nelle Sezioni da 1 a 9 (a seconda della tipologia di aiuto) della Checklist per l'audit di operazioni relative ad aiuti di Stato.</t>
    </r>
  </si>
  <si>
    <r>
      <t xml:space="preserve">e.5. la conformità alle norme nazionali e dell'Unione in materia di ambiente e sviluppo sostenibile
</t>
    </r>
    <r>
      <rPr>
        <i/>
        <sz val="11"/>
        <rFont val="Arial"/>
        <family val="2"/>
      </rPr>
      <t>Nota: con riguardo al presente punto, si raccomanda di compilare e conservare una checklist per test di conformità.  A esempio, spunti sui principali elementi che è utile considerare sono forniti dalla Checklist per l'audit di operazioni relativa al principio orizzontale di sviluppo sostenibile.</t>
    </r>
  </si>
  <si>
    <r>
      <t xml:space="preserve">e.6. la conformità alle norme nazionali e dell'Unione in materia di pari opportunità e non discriminazione
</t>
    </r>
    <r>
      <rPr>
        <i/>
        <sz val="11"/>
        <rFont val="Arial"/>
        <family val="2"/>
      </rPr>
      <t>Nota: con riguardo al presente punto, si raccomanda di compilare e conservare una checklist per test di conformità. A esempio, spunti sui principali elementi che è utile considerare sono forniti dalla Checklist per l'audit di operazioni relativa ai principi orizzontali di pari opportunità e non discriminazione.</t>
    </r>
  </si>
  <si>
    <t>f. la concretezza del progetto, compresi i progressi nella realizzazione materiale del prodotto o servizio e la conformità ai termini e alle condizioni della convenzione di sovvenzione e agli indicatori di produzione e di risultato;</t>
  </si>
  <si>
    <t>g. la spesa dichiarata nonché l'esistenza e la conformità della pista di controllo in relazione ad una serie di voci di spesa;</t>
  </si>
  <si>
    <t>REQUISITO CHIAVE 4: Verifiche di gestione adeguate</t>
  </si>
  <si>
    <t>Esito Test
 2</t>
  </si>
  <si>
    <t>La procedura definita per le Richieste di Rimborso dei Beneficiari è  adeguatamente attuata?</t>
  </si>
  <si>
    <r>
      <t xml:space="preserve">h. il sistema di contabilità separata o un codice contabile adeguato per tutte le transazioni relative a un'operazione nel caso di operazioni rimborsate sulla base dei costi ammissibili effettivamente sostenuti. 
</t>
    </r>
    <r>
      <rPr>
        <i/>
        <sz val="11"/>
        <rFont val="Arial"/>
        <family val="2"/>
      </rPr>
      <t>Tale sistema di contabilità separata o i codici contabili adeguati devono consentore di verificare (1) la corretta ripartizione delle spese che si riferiscono solo in parte all'operazione cofinanziata e (2) determinati tipi di spesa che sono considerati ammissibili soltanto entro determinati limiti o proporzionalmente ad altri costi.</t>
    </r>
  </si>
  <si>
    <t>5.1</t>
  </si>
  <si>
    <t>5.1.1</t>
  </si>
  <si>
    <t>I documenti contabili e i documenti giustificativi delle operazioni sono conservati al livello di di dirgenza appropriato?</t>
  </si>
  <si>
    <t>5.1.2</t>
  </si>
  <si>
    <t>5.1.3</t>
  </si>
  <si>
    <t>5.1.4</t>
  </si>
  <si>
    <t>5.1.5</t>
  </si>
  <si>
    <t>5.1.6</t>
  </si>
  <si>
    <t>5.1.7</t>
  </si>
  <si>
    <t>5.1.8</t>
  </si>
  <si>
    <t>5.1.9</t>
  </si>
  <si>
    <t>La pista di controllo consente la verifica del pagamento del contributo pubblico al Beneficiario?</t>
  </si>
  <si>
    <t>5.1.10</t>
  </si>
  <si>
    <t>5.1.11</t>
  </si>
  <si>
    <t>5.1.12</t>
  </si>
  <si>
    <t>5.1.13</t>
  </si>
  <si>
    <t>5.1.14</t>
  </si>
  <si>
    <t>Il sistema contabile consente l'identificazione sia dei Beneficiari sia degli altri Organismi coinvolti e la giustificazione del pagamento?</t>
  </si>
  <si>
    <t>5.1.15</t>
  </si>
  <si>
    <t>5.1.16</t>
  </si>
  <si>
    <t>L'Autorità di Gestione informa i Beneficiari della data di inizio del periodo in cui è necessario rendere disponibili tutti i documenti giustificativi relativi alle spese sostenute?</t>
  </si>
  <si>
    <t>5.1.17</t>
  </si>
  <si>
    <t>L'AdG assicura che i documenti siano conservati sotto forma di originali o di copie autenticate, o su supporti per i dati comunemente accettati, comprese le versioni elettroniche di documenti originali o i documenti esistenti esclusivamente in versione elettronica?</t>
  </si>
  <si>
    <t>L'AdG assicura che i documenti siano conservati in una forma tale da consentire l'identificazione delle persone interessate solo per il periodo necessario al conseguimento delle finalità per le quali i dati sono rilevati o successivamente trattati?</t>
  </si>
  <si>
    <t>5.1.19</t>
  </si>
  <si>
    <t>Sono stati predisposi degli indici e procedure per la conservazione della su indicata documentazione?</t>
  </si>
  <si>
    <t>Il provvedimento di finanziamento è corretto e contiene tutti  gli elementi essenziali?</t>
  </si>
  <si>
    <t>è stato verificato l'obbligo di dichiarazione di assenza di conflitto di interessi da parte dei componenti della commissione valutatrice?</t>
  </si>
  <si>
    <t>2.4.14</t>
  </si>
  <si>
    <t>2.4.15</t>
  </si>
  <si>
    <t>2.4.7.5</t>
  </si>
  <si>
    <t>- che le operazioni garantiscano l'immunizzazione dagli effetti del clima degli investimenti in infrastrutture la cui durata attesa è di almeno 5 anni?</t>
  </si>
  <si>
    <t>- che le operazioni siano conformi al Programma, ivi compresa la loro coerenza con le pertinenti strategie, e forniscano un contributo efficace al conseguimento degli obiettivi specifici del Programma</t>
  </si>
  <si>
    <t>- che le operazioni presentino il miglior rapporto tra l'importo del sostegno, le attività intraprese e il conseguimento degli obiettivi</t>
  </si>
  <si>
    <t>2.4.7.6</t>
  </si>
  <si>
    <t>2.4.7.7</t>
  </si>
  <si>
    <t>- che le operazioni rientrino nell'ambito di applicazione della direttiva 2011/92/UE del Parlamento EU e del Consiglio e siano soggette a una valutazione dell'impatto ambientale o a una procedura di screening e che si sia tenuto debito conto delle alternative prescritte dalla predetta direttiva</t>
  </si>
  <si>
    <t>La pista di controllo consente di verificare l'applicazione dei criteri di selezione stabiliti dal Comitato di Sorveglianza del Programma?</t>
  </si>
  <si>
    <t>Per gli strumenti finanziari, la pista di controllo comprende i documenti giustificativi di cui all'Allegato XIII, paragrafo 2 del Regolamento 2021/1060?</t>
  </si>
  <si>
    <t xml:space="preserve">Durante la valutazione del rischio a livello di beneficiari sono stati consultati i sistemi informatici di scambio di dati nazionali per consultare i dati necessari poter verificare il potenziale rischio associato (es. ARACHNE)? </t>
  </si>
  <si>
    <t xml:space="preserve">E' stato emesso un giudizio professionale sull'estensione sufficiente della legittimità e regolarità delle spese verificate sulla base della valutazione del rischio? </t>
  </si>
  <si>
    <r>
      <t xml:space="preserve">Viene garantito il rispetto delle condizioni cumulative per gli anticipi, di cui all'articolo 91, comma 5 del Regolamento (UE) n. 2021/1060 (1), e, in caso tali condizioni non risultino rispettate, la successiva Domanda di Pagamento è rettificata di conseguenza?
</t>
    </r>
    <r>
      <rPr>
        <i/>
        <sz val="9"/>
        <rFont val="Arial"/>
        <family val="2"/>
      </rPr>
      <t>(1) Ovvero: 
a) tali anticipi sono soggetti a una garanzia fornita da una banca o da qualunque altra istituzione finanziaria stabilita nello Stato membro o sono coperti da uno strumento fornito a garanzia da un ente pubblico o dallo Stato membro; 
b) tali anticipi non eccedono il 40 % dell’importo totale dell’aiuto da concedere a un beneficiario per una determinata operazione
c) tali anticipi sono coperti dalle spese sostenute dai beneficiari nell’at_x0002_tuazione dell’operazione e sono giustificati da fatture quietanzate o da documenti contabili di valore probatorio equivalente presentati al più tardi entro tre anni dall’anno in cui è stato versato l’anticipo oppure entro il 31 dicembre 2029, se anteriore; in caso contrario, la successiva domanda di pagamento è rettificata di conseguenza.</t>
    </r>
  </si>
  <si>
    <t>e.7. la conformità alle norme nazionali e dell'Unione in materia di pubblicità (di cui all'art. 50, comma 1, lett. b) e c) e Allegato IX del Regolamento UE 2021/1060)</t>
  </si>
  <si>
    <t>Le procedure di cui al punto precedente sono state rispettate?</t>
  </si>
  <si>
    <t>Sono attuate modalità per assicurare che la selezione delle operazioni avvenga conformemente ai criteri applicabili al Programma e in conformità alle pertinenti norme UE e nazionali (es. pareri contabili e di conformità alla normativa UE, ecc.)?</t>
  </si>
  <si>
    <t xml:space="preserve">La documentazione relativa alla procedura di selezione complessiva e all'approvazione delle operazioni è stata adeguatamente conservata? </t>
  </si>
  <si>
    <t>3.2</t>
  </si>
  <si>
    <t>3.2.6</t>
  </si>
  <si>
    <t>-  il diritto ai beneficiari/potenziali beneficiari di poter presentare reclami?</t>
  </si>
  <si>
    <t xml:space="preserve">Tutti i Beneficiari sono informati in merito alle modalità attraverso cui devono essere presentate le Domande di Pagamento/Rimborso? </t>
  </si>
  <si>
    <t>4.2.5</t>
  </si>
  <si>
    <t>In caso di verifiche amministrative basate sul rischio, sono stati considerati i seguenti punti:</t>
  </si>
  <si>
    <t>Relativamente ai costi determinati a norma degli artt. 54-57 del Regolamento (UE) n. 2021/1060, la pista di controllo dimostra e giustifica il metodo di calcolo, ove ciò sia applicabile, nonché la base per la fissazione dei tassi forfettari e i costi diretti ammissibili o i costi dichiarati nell'ambito di altre categorie prescelte cui si applica il tasso forfettario?</t>
  </si>
  <si>
    <t xml:space="preserve">e.2. la conformità alle norme nazionali e dell'Unione in materia di appalti pubblici 
Nota: con riguardo al presente punto, si raccomanda di compilare e conservare una checklist per test di conformità, in modo da poter approfondire le secificità delle particolari procedure di appalto esainate. A esempio, spunti sui principali elementi che è utile considerare sono forniti nelle Sezioni proprie della procedura di appalto ed esecuzione del contratto delle Checklist per l'Audit di operazioni relative ad appalti pubblici. </t>
  </si>
  <si>
    <t>REQUISITO CHIAVE 5: Esistenza di un sistema efficace idoneo ad assicurare che tutti i documenti relativi alle spese e agli Audit siano conservati per garantire un'adeguata pista di controllo</t>
  </si>
  <si>
    <t>Sono in atto adeguate procedure di verifica sul rispetto dei principi orizzontali in fase di selezione?</t>
  </si>
  <si>
    <t>- che le operazioni rientrino nel campo di applicazione di una condizione abilitante e che siano coerenti con le corrispondenti strategie e con i documenti di programmazione redatti per il soddisfacimento di tale condizione abilitante</t>
  </si>
  <si>
    <t>L'AdG ha pubblicato sul sito web un calendario degli inviti a presentare proposte che sono stati pianificati a norma dell'art. 49 par. 2 del Reg. (UE) n. 1060/2021?</t>
  </si>
  <si>
    <t>La documentazione consente di acquisire comprova del rispetto dei criteri di selezione?</t>
  </si>
  <si>
    <t>che nell'operazioni non rientrino  attività che erano parte di un'operazione oggetto di delocalizzazione ai sensi dell'art. 66 o che costituirebbero trasferimenti di un'attività produttiva ai sensi dell'art. 65?</t>
  </si>
  <si>
    <t>L'AdG/OI ha verificato a campione l'assenza di conflitti di interesse della commissione valutatrice?</t>
  </si>
  <si>
    <t>Relativamente ai costi determinati a norma dell'articolo 53 Regolamento (UE) 2021/1060, par. 3  lettere b), c) e d), la pista di controllo consente di verificare che il metodo di calcolo utilizzato dall'Autorità di Gestione sia conforme all'articolo 53, comma 3, lettera a)?</t>
  </si>
  <si>
    <t>Per ogni operazione, la pista di controllo comprende, a seconda dei casi: le specifiche tecniche e il piano di finanziamento; i documenti riguardanti la domanda, l'esame, la selezione e l'approvazione della sovvenzione; la documentazione relativa alle procedure di aggiudicazione degli appalti pubblici (in particolare il capitolato d'oneri); i progressi compiuti rispetto alle realizzazioni e ai risultati; le relazioni del Beneficiario e sugli audit effettuati e, in ogni caso, gli elementi obbligatori indicati all'Allegato XIII del Regolamento UE 2021/1060?</t>
  </si>
  <si>
    <t>La pista di controllo consente la riconciliazione tra i dati relativi agli indicatori di output dell'operazione e i target finali, i dati comunicati e il risultato del Programma, ai sensi dell'articolo 42 e dell'Allegato VII del Regolamento (UE) n. 2021/1060?</t>
  </si>
  <si>
    <t>Sono state verificate le condizioni per cui l'AdG ha applicato le modalità proporzionate migliorate, di cui all'art. 84 del Reg. (UE) 2021/1060?</t>
  </si>
  <si>
    <t>L'AdG ha applicato  procedure nazionali per effettuare le verifiche di gestione in caso di applicazione delle modalità proporzionate migliorate?</t>
  </si>
  <si>
    <t xml:space="preserve">Sono in atto sistemi e procedure adeguati per garantire che tutti i documenti richiesti per la pista di controllo di cui all'Allegato XIII del Regolamento UE 2021/1060 siano conservati al livello appropriato e in conformità ai requisiti dell'Articolo 82 del Regolamento UE 2021/1060 sulla disponibilità dei documenti. Tutta la documentazione di base per i dati richiesti nell'Allegato XVII del Regolamento UE 2021/1060 e tutti i documenti e le registrazioni richieste nell'Allegato XIII del Regolamento UE 2021/1060 sono disponibili.
NB: QUANDO SI ESITA QUESTO CV OCCORRE PRESTARE ATTENZIONE ANCHE AI CV 2.6 E 4.5 RELATIVI ALLA PISTA DI CONTROLLO DELL'AUDIT
Ai sensi dell'Allegato XI del Reg. (UE) n. 2021/1060 e Nota Ares (2023)3757159 del 31 maggio 2023 </t>
  </si>
  <si>
    <t xml:space="preserve">Esistono procedure appropriate e adeguatamente utilizzate per garantire che la frequenza e la portata delle verifiche di gestione (sia amministrative che in loco) condotte dall'AdG o dal suo OI siano basate sul rischio e proporzionate ai rischi identificati ex ante e per iscritto, tenendo conto di fattori quali il numero, il tipo, le dimensioni e il contenuto delle operazioni attuate, il tipo di beneficiario, il valore degli articoli, nonché i risultati di precedenti verifiche di gestione e audit.
Esistono procedure adeguate per garantire un aggiornamento regolare dei rischi, ad esempio sulla base dei risultati degli audit e delle verifiche di gestione precedenti.
Ai sensi dell'Allegato XI del Reg. (UE) n. 2021/1060 e Nota Ares (2023)3757159 del 31 maggio 2023 </t>
  </si>
  <si>
    <t xml:space="preserve">Per le verifiche di gestione vengono utilizzate procedure e liste di controllo scritte e le conclusioni sono documentate. Tali liste di controllo includono, come minimo, verifiche che:
1) i prodotti e i servizi cofinanziati siano stati consegnati (la realtà del progetto, compresa l'effettiva consegna del prodotto o del servizio);
2) l'operazione sia conforme alla legge applicabile, al programma e alle condizioni di sostegno dell'operazione, in particolare per quanto riguarda
a. l'accuratezza e la completezza della richiesta di pagamento da parte dei beneficiari;
b. il periodo ammissibile
c. il rispetto del tasso di finanziamento approvato (ove applicabile);
d. il rispetto delle pertinenti norme di ammissibilità e delle norme UE e nazionali in materia di appalti pubblici, aiuti di Stato, pubblicità, requisiti di pari opportunità e non discriminazione, trasparenza e accesso alle persone con disabilità, parità di genere, Carta dei diritti fondamentali dell'Unione europea, principio dello sviluppo sostenibile e della politica dell'Unione in materia di ambiente, conformemente all'art. 11 e all'art. 191, par. 1, del TFUE;
e. il rispetto dei termini e delle condizioni del documento che stabilisce le condizioni per il sostegno;
f. le spese dichiarate e l'esistenza della pista di controllo;
g. l'assenza di doppio finanziamento;
3) Per i costi che l'AdG deve rimborsare ai sensi dell'art. 53, par. 1, lett. a), del Regolamento UE 2021/1060:
h. i costi richiesti dai beneficiari sono stati sostenuti e pagati;
i. sia istituito un sistema di contabilità separata o un codice contabile appropriato per tutte le transazioni relative a un'operazione, che consenta in particolare di verificare (1) la corretta imputazione delle spese solo in parte relative all'operazione cofinanziata e (2) alcuni tipi di spesa che sono considerati ammissibili solo entro certi limiti o in proporzione ad altri costi;
4) per i costi rimborsati dall'AdG ai sensi dell'art. 53, par. 1, lett. b), c) e d), del Regolamento UE 2021/1060:
j. sono state soddisfatte le condizioni per il rimborso dei costi attraverso opzioni di costo semplificate (ossia costi unitari, somme forfettarie o finanziamenti a tasso fisso);
5) Per i costi rimborsati dall'AdG ai sensi dell'art. 53, par. 1, lett f), del Regolamento UE 2021/1060:
k. le condizioni per il rimborso dei costi sono state rispettate; e
l. i risultati sono stati raggiunti.
6) Per le spese rimborsate dalla Commissione ai sensi dell'art. 94, par. 3 del Regolamento UE 2021/1060:
m. le condizioni per il rimborso delle spese sono state rispettate;
7) Per le spese rimborsate dalla Commissione ai sensi dell'art. 95, par. 3 del Regolamento UE 2021/1060:
n. le condizioni per il rimborso delle spese sono state soddisfatte; oppure
o. i risultati sono stati raggiunti.
Ai sensi dell'Allegato XI del Reg. (UE) n. 2021/1060 e Nota Ares (2023)3757159 del 31 maggio 2023 </t>
  </si>
  <si>
    <t xml:space="preserve">Solo per i programmi che applicano le modalità proporzionate migliorate:
a) Se l'autorità di gestione applica le procedure nazionali per effettuare le verifiche di gestione, tali procedure sono rispettate.
b) se l'autorità di gestione si affida a verifiche effettuate da organismi esterni, dispone di prove sufficienti della competenza di tali organismi.
Ai sensi dell'Allegato XI del Reg. (UE) n. 2021/1060 e Nota Ares (2023)3757159 del 31 maggio 2023 </t>
  </si>
  <si>
    <t xml:space="preserve">Sono stati predisposti sistemi e procedure adeguati per garantire che i beneficiari abbiano accesso alle informazioni necessarie e pertinenti e ricevano indicazioni adeguate sulle condizioni applicabili per il sostegno (ad esempio, opuscoli, libretti, seminari, workshop, siti web, helpdesk, ecc.)
Ai sensi dell'Allegato XI del Reg. (UE) n. 2021/1060 e Nota Ares (2023)3757159 del 31 maggio 2023 </t>
  </si>
  <si>
    <t>Gli inviti a presentare proposte sono pubblicati. Per raggiungere tutti i potenziali beneficiari, l'AdG ha predisposto, entro 6 mesi dalla decisione di approvazione del programma, un sito web in cui sono disponibili informazioni sui programmi di sua competenza, che riguardano gli obiettivi del programma, le attività, le opportunità di finanziamento disponibili e i risultati ottenuti. L'AdG pubblica su questo sito web i dati relativi agli inviti a presentare proposte con una chiara descrizione della procedura di selezione utilizzata e dei diritti e doveri dei beneficiari e includendo almeno
a. area geografica coperta dall'invito a presentare proposte;
b. obiettivo politico o obiettivo specifico interessato
c. tipo di richiedenti ammissibili
d. importo totale del sostegno per l'invito;
e. data di inizio e fine dell'invito.
Le regole di ammissibilità del programma sono comunicate ai beneficiari (ad esempio, attraverso le linee guida per la formazione).
Ai sensi dell'Allegato XI del Reg. (UE) n. 2021/1060 e Nota Ares (2023)3757159 del 31 maggio 2023</t>
  </si>
  <si>
    <t xml:space="preserve">I diritti e gli obblighi dei beneficiari sono comunicati in modo efficace (ad esempio nel documento che stabilisce le condizioni per il sostegno), in particolare con riferimento alle norme di ammissibilità applicabili al programma, alle norme applicabili in materia di aiuti di Stato, alle condizioni specifiche per il sostegno e il pagamento di ciascuna operazione, alle condizioni relative ai prodotti o ai servizi da fornire nell'ambito dell'operazione, al piano di finanziamento e, se del caso, al metodo applicato per determinare i costi dell'operazione, al termine per l'esecuzione dell'operazione e ai requisiti per l'utilizzo di un sistema di contabilità separata o di codici contabili adeguati. Gli obblighi di informazione e pubblicità e i requisiti di durata sono chiaramente spiegati e comunicati ai beneficiari. Inoltre, ai beneficiari e ai potenziali beneficiari viene comunicato il diritto di presentare reclami (articolo 69, paragrafo 7, del Regolamento UE 2021/1060).
Ai sensi dell'Allegato XI del Reg. (UE) n. 2021/1060 e Nota Ares (2023)3757159 del 31 maggio 2023 </t>
  </si>
  <si>
    <t xml:space="preserve">L'AdG stabilisce, per l'approvazione del comitato di sorveglianza, una metodologia e criteri di selezione appropriati che:
- garantiscano che le operazioni da selezionare siano prioritarie al fine di massimizzare il contributo del finanziamento dell'Unione al raggiungimento degli obiettivi del programma;
- siano non discriminatori e trasparenti;
- garantiscano l'accessibilità alle persone con disabilità, assicurino l'uguaglianza di genere e tengano conto della Carta dei diritti fondamentali dell'Unione europea, del principio dello sviluppo sostenibile e della politica dell'Unione in materia di ambiente, conformemente all'articolo 11 e all'articolo 191, paragrafo 1, del TFUE
Ai sensi dell'Allegato XI del Reg. (UE) n. 2021/1060 e Nota Ares (2023)3757159 del 31 maggio 2023 </t>
  </si>
  <si>
    <t xml:space="preserve">Esiste un'adeguata documentazione relativa alla procedura di selezione complessiva e all'approvazione delle operazioni. La documentazione consente di verificare l'applicazione dei criteri di selezione da parte dell'AdG.
Ai sensi dell'Allegato XI del Reg. (UE) n. 2021/1060 e Nota Ares (2023)3757159 del 31 maggio 2023 </t>
  </si>
  <si>
    <t>4.2.6</t>
  </si>
  <si>
    <t>Check list per test di conformità</t>
  </si>
  <si>
    <t>CHECK LIST per i test di conformità</t>
  </si>
  <si>
    <t>Categoria 1</t>
  </si>
  <si>
    <t>Funziona bene.</t>
  </si>
  <si>
    <t>Sono necessari solo piccoli miglioramenti</t>
  </si>
  <si>
    <t>Categoria 2</t>
  </si>
  <si>
    <t>Funziona, ma sono necessari alcuni miglioramenti</t>
  </si>
  <si>
    <t>Categoria 3</t>
  </si>
  <si>
    <t>Funziona parzialmente, sono necessari sostanziali miglioramenti</t>
  </si>
  <si>
    <t>Categoria 4</t>
  </si>
  <si>
    <t>Sostanzialmente non funziona</t>
  </si>
  <si>
    <t>Meno del 10% di eccezioni</t>
  </si>
  <si>
    <t>Meno del 25% di eccezioni</t>
  </si>
  <si>
    <t>Meno del 40% di eccezioni</t>
  </si>
  <si>
    <t>Più del 40% di eccezioni</t>
  </si>
  <si>
    <t>Check list per test di conformità - Soglie di rilevanza</t>
  </si>
  <si>
    <t>In fase di esecuzione dei test di conformità, finalizzati a raccogliere informazioni sull'efficace funzionamento del Sistema di Gestione e Controllo, l'AdA registra,  per le operazioni campionate  nell'ambito del singolo RC l'esito del singolo punto di controllo (positivo, negativo, n.a.). Ogni esito "negativo" pesa  nel calcolo delle eccezioni  in relazione al RC  in esame per arrivare a valutare lo stesso sulla base della tabella sopra riportata (es. un RC con un livello di carenza  del 40% deve essere classificato in categoria 4).
Si ricorda che le soglie di rilevanza devono essere definite  in fase di pianificazione dell'audit e comunque prima dell'esecuzione del test.</t>
  </si>
  <si>
    <t>l.1) qualora i costi debbano essere rimborsati ai sensi dell'articolo 53, primo comma, lettera a), ovvero a costi reali, che l'importo della spesa dichiarata dai Beneficiari in relazione a tali costi sia stato pagato;
l.2) nel caso di costi rimborsati a norma dell'articolo 53, primo comma, lettere da b) a f), che siano state rispettate le condizioni per il rimborso della spesa al Beneficiario.</t>
  </si>
  <si>
    <r>
      <t xml:space="preserve">e.4. la conformità alle norme nazionali e dell'Unione in materia di Strumenti Finanziari, compreso il rispetto degli obblighi per gli organismi di attuazione previsti dall'Accordo di finanziamento/Contratto
</t>
    </r>
    <r>
      <rPr>
        <i/>
        <sz val="11"/>
        <rFont val="Arial"/>
        <family val="2"/>
      </rPr>
      <t>Nota: con riguardo al presente punto, si raccomanda di compilare e conservare una checklist per test di conformità, in modo da poter approfondire le specificità delle diverse tipologie di Strumenti Finanziari e Fondi di Fondi. A esempio, spunti sui principali elementi che è utile considerare sono forniti dalle Checklist per l'audit di operazioni per gli Strumenti Finanziari</t>
    </r>
  </si>
  <si>
    <t>Tali criteri di selezione assicurano la scelta di operazioni che ricadono nei tipi di azione compatibili o compatibili a determinate condizioni con il principio DNSH?</t>
  </si>
  <si>
    <t xml:space="preserve"> - che le operazioni selezionate appartengono ai tipi di azione considerati conformi o conformi a determinate condizioni al principio DNSH?</t>
  </si>
  <si>
    <t xml:space="preserve"> - le condizioni o misure mitiganti, ove previste, per assicurare il rispetto del principio DNSH</t>
  </si>
  <si>
    <t>L'operazione e le sue successive modifiche sono state approvate dall'AdG/OI?</t>
  </si>
  <si>
    <t>L'operazione è conforme alle regole e rientra nell'area del Programma?</t>
  </si>
  <si>
    <t>o. che le spese siano state sostenute tra la data di presentazione del Programma alla CE o dal 1 gennaio 2021, a seconda di quale data sia precedente, e il 31 gennaio 2029;</t>
  </si>
  <si>
    <t>p. che le operazioni  selezionate siano state fisicamente completate o completamente
attuati prima della presentazione della domanda di finanziamento nell'ambito del programma (progetti retrospettivi non ammissibili)</t>
  </si>
  <si>
    <t>q. che le operazioni non abbiano ricevuto sostegno da altri fondi UE e se non sussista un doppio finanziamento</t>
  </si>
  <si>
    <t>r. che la spesa sia correlata agli interessi sul debito (tranne in relazione alle sovvenzioni concesse sotto forma di abbuono di interessi o abbuono di commissioni di garanzia)?</t>
  </si>
  <si>
    <t>u. che ii prodotti e i servizi cofinanziati siano stati forniti</t>
  </si>
  <si>
    <t>v. che i dettagli delle fatture e dei contratti (numero di serie dei macchinari, ecc.) degli articoli selezionati corrispondano ai beni selezionati</t>
  </si>
  <si>
    <t>i. la verifica dell'applicazione delle OSC nel caso in cui il costo totale di un'operazione non superi i 200.000 euro</t>
  </si>
  <si>
    <t>ii. Nel caso di OSC rimborsate sulla base dell'articolo 94 del Reg. (UE) 1060/2021, la verifica della corretta applicazione della metodologia approvata dalla Commissione nell'appendice 1 del programma</t>
  </si>
  <si>
    <t>iii. In caso di opzioni semplificate in costi applicate tramite sovvenzioni concesse dagli Stati membri ai beneficiari, la verifica che  il calcolo delle opzioni semplificate di costo sia conforme all'art. 53 par. 3 del Reg. (UE) 1060/2021</t>
  </si>
  <si>
    <t>iv. La verifica della corretta applicazione: delle disposizioni di cui all'art. 54 del Reg. (UE) 1060/2021, in caso di tasso forfettario dei costi indiretti di una operazione; delle disposizioni di cui all'art. 55 del Reg (UE) 1060/2021, nel caso di copertura dei  costi diretti del personale; delle disposizioni di cui all'art. 56 del Reg (UE) 1060/2021, nel caso di finanziamenti a tasso forfettario dei costi ammissibili diversi dai costi diretti per il personale</t>
  </si>
  <si>
    <t>Esistono disposizioni e procedure per garantire che tutti i documenti richiesti per la pista di controllo di cui all'allegato XIII siano conservati in conformità ai requisiti di cui all'articolo 82 del Reg. (UE) 1060/2021?</t>
  </si>
  <si>
    <t>w. che la spesa pubblica sia stata pagata integralmente al beneficiario, senza detrazioni ingiustificate e entro 80 giorni dalla presentazione della richiesta di pagamento</t>
  </si>
  <si>
    <t>x. Nel caso di OSC:</t>
  </si>
  <si>
    <t>y. la verifica del rispetto delle disposizioni in materia di comunicazione e visibilità da parte del beneficiario di cui all'art. 50 del Reg. (UE) 1060/2021</t>
  </si>
  <si>
    <t>t. che le spese siano relative all'IVA recuperabile per operazioni superiori a 5 milioni (IVA inclusa)</t>
  </si>
  <si>
    <t>s. verifiche sui costi non ammissibili  se sono stati acquistati terreni (edificati e non edificati) per un importo superiore al 10% della spesa totale ammissibile per l'operazione in questione (per siti dismessi ed ex adibiti a scopi industriali – 15%)</t>
  </si>
  <si>
    <t>Tali criteri di selezione garantiscono l'accessibilità alle persone con disabilità, assicurano la parità di genere e tengono conto della Carta dei diritti fondamentali dell'Unione europea, del principio dello sviluppo sostenibile e della politica dell'Unione in materia di ambiente, conformemente all'articolo 11 e all'articolo 191, paragrafo 1, del TFU??</t>
  </si>
  <si>
    <r>
      <t xml:space="preserve">Sono in atto adeguate procedure per la verifica delle norme relative agli aiuti di Stato in fase di selezione?
</t>
    </r>
    <r>
      <rPr>
        <i/>
        <sz val="11"/>
        <rFont val="Arial"/>
        <family val="2"/>
      </rPr>
      <t>Nota: con riguardo al presente punto, si raccomanda di compilare e conservare una checklist per test di conformità, in modo da poter approfondire le specificità delle pertinenti tipologie di aiuti di Stato. I principali elementi che è utile considerare sono riepilogati nelle Sezioni da 1 a 9 (a seconda della tipologia di aiuto) della Checklist per l'Audit di operazioni relative ad aiuti di Stato.</t>
    </r>
  </si>
  <si>
    <t xml:space="preserve">Tutte le domande ricevute sono registrate al momento della ricezione ed inserite nel sistema di scambio elettronico dati dell'AdG. La prova di ricezione viene consegnata a ciascun richiedente e vengono conservate registrazioni elettroniche dello stato di approvazione di ciascuna domanda.
Ai sensi dell'Allegato XI del Reg. (UE) n. 2021/1060 e Nota Ares (2023)3757159 del 31 maggio 2023 </t>
  </si>
  <si>
    <t>Tutte le candidature pervenute entro i termini previsti (ove fissati) sono state registrate all'atto di ricezione nel sistema di scambio elettronico dei dati?</t>
  </si>
  <si>
    <t>Quando le domande vengono restituite per correzioni o per documentazione mancante,   i motivi della restituzione sono giustificati e documentati?</t>
  </si>
  <si>
    <t xml:space="preserve">Tutte le domande vengono valutate in conformità con i criteri applicabili. Il processo di valutazione garantisce che le operazioni selezionate non abbiano ricevuto sostegno da altri Fondi o programmi per la stessa spesa preventivata, evitando così il  doppio finanziamento.
La valutazione è applicata in modo coerente e non discriminatorio. I criteri e le regole di attribuzione dei punteggi utilizzati sono conformi a quelli approvati dal comitato di sorveglianza e indicati nell'invito/bando.
Nel valutare le domande, l'AdG/OI garantisce che i valutatori possiedano le competenze e l'indipendenza richieste, compreso l'obbligo di dichiarare l'assenza di conflitti di interesse. L'AdG verifica a campione l'assenza di conflitti di interesse. L'AdG esamina specifictamente se sono soddisfatte le condizioni da a) a j) elencate nell'art. 73, par. 2.
Ai sensi dell'Allegato XI del Reg. (UE) n. 2021/1060 e Nota Ares (2023)3757159 del 31 maggio 2023 </t>
  </si>
  <si>
    <t>Nel valutare le domande o i progetti, i componenti della Commissione dispongono della necessaria competenza e indipendenza? Per quest'ultima i componenti della Commissione hanno rilasciato le relative dichiarazioni di assenza di conflitto di interesse?</t>
  </si>
  <si>
    <t>è stato verificato che le operazioni selezionate non siano direttamente interessate da un parere motivato della Commissione in merito a un'infrazione ai sensi dell'art. 258 del TFUE che metta a rischio la legittimità e la regolarità delle spese o l'esecuzione delle operazioni?</t>
  </si>
  <si>
    <t>è stato verificato che, ove l'AdG abbia selezionato un'operazione di importanza strategica, questa abbia informato la Commissione entro un mese dalla stessa, fornendo tutte le informazioni pertinenti?</t>
  </si>
  <si>
    <t>2.4.16</t>
  </si>
  <si>
    <t>2.4.17</t>
  </si>
  <si>
    <t xml:space="preserve">Le decisioni sull'accettazione o il rigetto delle domande o progetti sono prese da una persona debitamente autorizzata nell'AdG/OI (o con decisione del CdS, per i Programmi Interreg), i risultati sono notificati per iscritto in un accordo o in una decisione (o in un documento analogo) al richiedente e le ragioni dell'accettazione o del rifiuto sono chiaramente esposte. La procedura di ricorso e le relative decisioni sono pubblicate.
L'AdG pubblica un elenco delle operazioni in linea con i requisiti dell'articolo 49, par. 3 del Regolamento UE 2021/1060, che viene aggiornato almeno ogni 4 mesi.
Ai sensi dell'Allegato XI del Reg. (UE) n. 2021/1060 e Nota Ares (2023)3757159 del 31 maggio 2023 </t>
  </si>
  <si>
    <t>L'elenco dei progetti selezionati corrisponde all'elenco post-valutazione predisposto dalla Commissione di valutazione dei progetti</t>
  </si>
  <si>
    <t>2.5.5</t>
  </si>
  <si>
    <t>L'AdG ha pubblicato l'elenco delle operazioni  sostegno in linea con i requisiti dell'articolo 49, paragrafo 3 del Reg. 2021/1060, e che questo elenco venga aggiornato almeno ogni 4 mesi?</t>
  </si>
  <si>
    <t>E' stata formalizzata e correttamente attuata una procedura strategia atta a garantire che i Beneficiari abbiano accesso alle informazioni necessarie e ricevano orientamenti di livello adeguato?</t>
  </si>
  <si>
    <t>è stata verificata l'effettiva pubblicazione dell'invito a presentare proposte (comprensiva di data e luogo di pubblicazione)?</t>
  </si>
  <si>
    <t>3.1.1</t>
  </si>
  <si>
    <t>Gli inviti a presentare le candidature contengono almeno le seguenti informazioni:  area geografica coperta dall'invito, obiettivo politico/specifico interessato, tipo di richiedenti ammissibili, importo totale del sostegno, data di inizio e fine del bando?</t>
  </si>
  <si>
    <t>Sono state comunicate ai beneficiari le regole di ammissibilità del Programma,ad esempio attraverso linee guida per la formazione?</t>
  </si>
  <si>
    <t>L'AdG/OI ha adeguatamente comunicato ai Beneficiari i seguenti argomenti:</t>
  </si>
  <si>
    <t>3.3.2.1</t>
  </si>
  <si>
    <t>3.3.2.2</t>
  </si>
  <si>
    <t>3.3.2.3</t>
  </si>
  <si>
    <t>3.3.2.4</t>
  </si>
  <si>
    <t>- il metodo applicato per determinare i costi dell'operazione</t>
  </si>
  <si>
    <t>3.3.2.6</t>
  </si>
  <si>
    <t>3.3.2.7.</t>
  </si>
  <si>
    <t>3.3.2.8</t>
  </si>
  <si>
    <t>3.3.2.9</t>
  </si>
  <si>
    <t>Se si all'interno dello stesso sono riportati tutti gli elementi indicati al punto 3.3.2?</t>
  </si>
  <si>
    <t>3.3.3.1</t>
  </si>
  <si>
    <t xml:space="preserve">Sono adeguatamente descritte le procedure connesse allo svolgimento dell'analisi del rischio ex ante collegato alle verifiche di gestione sia amministrative che in loco? ? </t>
  </si>
  <si>
    <t>Nella descrizione delle procedure connesse allo svolgimento dell'analisi del rischio ex ante sono stati tenuti in considerazione fattori quali il numero, il tipo, le dimensioni e il contenuto delle operazioni attuate, il tipo di beneficiario, il valore degli articoli, nonché i risultati di precedenti verifiche di gestione e Audit? è stata verificata la ponderazione dei criteri di rischio applicati?</t>
  </si>
  <si>
    <t>Se del caso, è stata verificata che la valutazione del rischio sia stata regolarmente aggiornata e convalidata per tenere conto dei risultati delle precedenti verifiche amministrative e in loco effettuate, delle risultanze del lavoro di altri organismi di controllo/audit (AA, revisori CE e CCE) e dei fattori esterni che potrebbero avere un impatto sulla realizzazione delle operazioni?</t>
  </si>
  <si>
    <r>
      <t xml:space="preserve">L'AdG o il suo o i suoi OI effettuano verifiche di gestione basate sul rischio, prima della presentazione dei conti alla Commissione, che comprendono:
a. Verifiche amministrative relative alle domande di pagamento presentate dai beneficiari, che comprendono un esame della domanda stessa e della relativa documentazione di supporto, tenendo conto dei rischi identificati. La gamma e il tipo di documentazione di supporto da richiedere ai beneficiari per la verifica si basa su una valutazione del rischio; e
b. Verifiche in loco delle operazioni, tenendo conto dei rischi identificati dall'AdG.
Le verifiche in loco vengono effettuate quando il progetto è ben avviato, sia in termini di progressi fisici che finanziari (ad esempio per le misure di formazione).
</t>
    </r>
    <r>
      <rPr>
        <b/>
        <i/>
        <sz val="11"/>
        <rFont val="Arial"/>
        <family val="2"/>
      </rPr>
      <t xml:space="preserve">Ai sensi dell'Allegato XI del Reg. (UE) n. 2021/1060 e Nota Ares (2023)3757159 del 31 maggio 2023 </t>
    </r>
  </si>
  <si>
    <t>Le verifiche di gestione (amministrative e in loco) sono effettuate prima della presentazione dei conti alla Commissione, conformemente all'articolo 98 del Reg. 2021/1060?</t>
  </si>
  <si>
    <t>4.2.3.1</t>
  </si>
  <si>
    <t>4.2.3.2</t>
  </si>
  <si>
    <t>4.2.3.3</t>
  </si>
  <si>
    <t>4.2.3.4</t>
  </si>
  <si>
    <t>4.2.3.5</t>
  </si>
  <si>
    <t>4.2.3.6</t>
  </si>
  <si>
    <t>4.2.3.7</t>
  </si>
  <si>
    <t>4.2.3.8</t>
  </si>
  <si>
    <t>4.2.3.9</t>
  </si>
  <si>
    <t>4.2.3.10</t>
  </si>
  <si>
    <t>4.2.3.11</t>
  </si>
  <si>
    <t>Sono state documentate le risultanze, nella fase di selezione delle operazioni, legate ai vari livelli di rischio per le singole operazioni?</t>
  </si>
  <si>
    <t>E' stata svolta una verifica del rischio ex ante prima di svolgere la verifica di gestione?</t>
  </si>
  <si>
    <t>Durante la valutazione di rischio a livello di operazioni sono stati presi in considerazione in particolare i fattori elencati nel Reflection Paper - Nota Ares (2023)3757159 del 31 maggio 2023 (es. operazioni con un budget significativo, operazioni complesse, operazioni già avviate prima della selezione o quasi completate al momento della selezione, operazioni attuate in luoghi diversi, operazioni formate da più progetti, operazioni che ricevono finanziamenti da fonti diverse, operazioni che utilizzano per la prima volta nuovi approcci come le OSC, operazioni con rischio di doppio finanziamento, ecc.)?</t>
  </si>
  <si>
    <t>Durante la valutazione di rischio a livello di beneficiari sono stati presi in considerazione in particolare i fattori elencati nel Reflection Paper - Nota Ares (2023)3757159 del 31 maggio 2023 (es. mancanza di esperienza del beneficiario nell'attuazione di progetti finanziati dall'UE, cambio del beneficiario durante l'attuazione, livello di rischio di potenziali conflitti di interesse, ecc.)?</t>
  </si>
  <si>
    <t>E' stata redatta una pianificazione delle verifiche di gestione amministrative ed in loco indicative per ogni anno contabile?</t>
  </si>
  <si>
    <t xml:space="preserve">Nella valutazione ex ante sono stati definiti dall'AdG chiari e definiti criteri di valutazione del rischio associato alle singole tipologie di spesa delle domande di pagamento (es. spese del personale, articoli acquistati, ecc.)? </t>
  </si>
  <si>
    <t>Ai fini della selezione delle voci di costo da sottoporre a verifica, nell'ambito delle verifiche amministrative, sono state prese in considerazione le tipologie di spesa più a rischio secondo i criteri stabiliti dall'AdG?</t>
  </si>
  <si>
    <t>Nel caso in cui la documentazione giustificativa non sia esaminata al 100%, la gamma e il tipo di documenti giustificativi da richiedere ai Beneficiari ai fini della verifica dipendono da una valutazione dei rischi di ciascun tipo di fascicolo o di Beneficiario, in coerenza con la Nota EGESIF 14-0012-02 e la Reflection Paper - Nota Ares (2023)3757159?</t>
  </si>
  <si>
    <t>4.2.4.1</t>
  </si>
  <si>
    <t>4.2.4.2</t>
  </si>
  <si>
    <t>4.2.4.3</t>
  </si>
  <si>
    <t>4.2.4.4</t>
  </si>
  <si>
    <t>4.2.4.5</t>
  </si>
  <si>
    <t>4.2.4.6</t>
  </si>
  <si>
    <t>Durante la valutazione di rischio a livello di operazioni sono stati presi in considerazione in particolare i fattori elencati nel Reflection Paper - Nota Ares (2023)3757159 del 31 maggio 2023 (es. operazioni in cui precedenti verifiche amministrative di gestione o Audit hanno individuato problemi di avanzamento/rendicontazione, operazioni che dovrebbero essere completate/attuate entro l'esercizio contabile e che non sono state verificate in loco in  precedenza, operazioni con problemi identificati dall'AdG/OI durante il monitoraggio, ecc.)?</t>
  </si>
  <si>
    <t>La frequenza e la portata delle verifiche in loco sono proporzionali rispetto: 1. all'ammontare del contributo pubblico per un'operazione; 2. al livello di rischio individuato dall'AdG o dai suoi OI attraverso le rispettive verifiche amministrative; 3.  al livello di rischio individuato dall'AdA attraverso i suoi Audit per il SiGeCo nel suo complesso? (documentare)</t>
  </si>
  <si>
    <t>L'effettivo dimensionamento del campione di progetti da sottoporre a controllo in loco è adeguato e tiene conto dei risultati dei controlli?</t>
  </si>
  <si>
    <t>Le verifiche in loco sono eseguite quando il progetto è ben avviato sia sul piano della realizzazione materiale sia su quello finanziario?</t>
  </si>
  <si>
    <t>Vengono effettuati controlli in loco in itinere?</t>
  </si>
  <si>
    <t>Vengono effettuati controlli in loco ex-post?</t>
  </si>
  <si>
    <t xml:space="preserve">Sono formalizzati dei verbali di campionamento che descrivano il metodo di campionamento utilizzato, l'analisi del rischio svolta e che identifichino le operazioni selezionate?  </t>
  </si>
  <si>
    <t>La metodologia  per la scelta delle operazioni da sottoporre a verifica amministrativa e in loco è stata rispettata?</t>
  </si>
  <si>
    <t>Vengono effettuate verifiche di conformità alla normativa nazionale e UE?</t>
  </si>
  <si>
    <t>Vengono effettuate verifiche di regolarità finanziaria?</t>
  </si>
  <si>
    <t>Vengono effettuate verifiche di regolarità dell’esecuzione?</t>
  </si>
  <si>
    <t>La documentazione probatoria delle spese selezionate da sottoporre a verifica in base alla valutazione del rischio viene acquisita? (se no, specificare se viene acquisito l’elenco dettagliato delle spese o altro)</t>
  </si>
  <si>
    <t>4.2.7</t>
  </si>
  <si>
    <t>4.2.8</t>
  </si>
  <si>
    <t>4.2.9</t>
  </si>
  <si>
    <t>4.2.10</t>
  </si>
  <si>
    <t>4.2.11</t>
  </si>
  <si>
    <t>4.2.12</t>
  </si>
  <si>
    <t>E' stato verificato l'obbligo di dichiarazione di assenza di conflitto di interessi per i soggetti incaricati delle verifiche di gestione?</t>
  </si>
  <si>
    <t>4.2.17</t>
  </si>
  <si>
    <t>4.2.13</t>
  </si>
  <si>
    <t>4.3.9</t>
  </si>
  <si>
    <t>4.3.9.1</t>
  </si>
  <si>
    <t>4.3.9.2</t>
  </si>
  <si>
    <t>c. la conformità al progetto approvato, comprese le verifiche relative al rispetto dei termini e delle condizioni del documento che stabilisce le condizioni per il sostegno</t>
  </si>
  <si>
    <t>4.3.9.3</t>
  </si>
  <si>
    <t>4.3.9.4</t>
  </si>
  <si>
    <t>4.3.9.5</t>
  </si>
  <si>
    <t>4.3.9.6</t>
  </si>
  <si>
    <t>4.3.9.7</t>
  </si>
  <si>
    <t>4.3.9.8</t>
  </si>
  <si>
    <t>4.3.9.9</t>
  </si>
  <si>
    <t>4.3.9.10</t>
  </si>
  <si>
    <t>4.3.9.11</t>
  </si>
  <si>
    <t>4.3.9.12</t>
  </si>
  <si>
    <t>4.3.9.13</t>
  </si>
  <si>
    <t>4.3.9.14</t>
  </si>
  <si>
    <t>4.3.9.15</t>
  </si>
  <si>
    <t>4.3.9.16</t>
  </si>
  <si>
    <t>m.) il verificarsi delle condizioni di rimborso o il raggiungimento dei risultati qualora le spese siano rimborsate in base al finanziamento non collegato ai costi;</t>
  </si>
  <si>
    <t>n. attuazione delle condizioni o misure mitiganti previste dalla Convenzione/Contratto per il rispetto del principio DNSH</t>
  </si>
  <si>
    <t>o. che il beneficiario abbia dichiarato le spese sostenute e pagate per l'attuazione delle operazioni</t>
  </si>
  <si>
    <t>Le checklist relative alle verifiche di gestione di cui ai punti precedenti, sono adeguatamente compilate e documentate, riportano la data, il nominativo e la firma di chi ha effettuato la verifica e sono disponibili nel sistema elettronico?</t>
  </si>
  <si>
    <t>Verificare se le opzioni notificate alla Commissione per l'applicazione  modalità proporzionate migliorate sono quelle effettivamente applicate.</t>
  </si>
  <si>
    <t>Se l'AdG si affida a verifiche effettuate da organismi esterni, è stata verificata la competenze e la qualità del lavoro di tali organismi tramite l'analisi di apposita documentazione (es. cv, dichiarazioni COI, adeguato numero di risorse umane, ecc.)?</t>
  </si>
  <si>
    <t>Per le sovvenzioni che assumono le forme di cui alle lettere da a) a e) dell'art. 53, comma 1 del Reg. UE 2021/1060, è stato verificato che esistano tutti gli elementi obbligatori della pista di controllo di cui all'allegato XIII del medesimo REgolamento?</t>
  </si>
  <si>
    <t>Per il rimborso del contributo dell'Unione da parte della Commissione ai sensi dell'art. 94 del Reg. 2021/1060 è stato verificato che tutti gli elementi obbligatori della pista di controllo di cui all'allegato XIII del Reg. 2021/1060 siano conservati a livello di AdG/OI?</t>
  </si>
  <si>
    <t>Gli elementi obbligatori della pista di controllo per il rimborso del contributo dell'Unione da parte della Commissione ai sensi dell'art. 95 del Reg. 2021/1060 sono conservati a livello di autorità di gestione/organismo intermedio?</t>
  </si>
  <si>
    <t>La pista di controllo comprende informazioni sulle verifiche di gestione e sugli audit effettuati sull'operazione?</t>
  </si>
  <si>
    <t>Sono correttamente attuate procedure che assicurano che tutti i documenti necessari per garantire una pista di controllo adeguata siano conservati in conformità con l'allegato XVII del Reg. (UE) n. 2021/1060?? 
Nello specifico, fatte salve le norme in materia di aiuti di Stato, l’Autorità di Gestione garantisce che tutti i documenti giustificativi riguardanti un’operazione sostenuta dai fondi siano conservati al livello opportuno per un periodo di cinque anni a decorrere dal 31 dicembre dell’anno in cui è effettuato l’ultimo pagamento dell’autorità di gestione al beneficiario. Il periodo di cui 5 anni si interrompe in caso di procedimento giudiziario o su richiesta della Commissione.</t>
  </si>
  <si>
    <t xml:space="preserve">2.1.6 </t>
  </si>
  <si>
    <t xml:space="preserve">2.1.7 </t>
  </si>
  <si>
    <t xml:space="preserve">2.3.4 </t>
  </si>
  <si>
    <t xml:space="preserve">2.1.1.3 </t>
  </si>
  <si>
    <t xml:space="preserve">2.1.1.4 </t>
  </si>
  <si>
    <t xml:space="preserve">2.4.7.1 </t>
  </si>
  <si>
    <t xml:space="preserve">2.4.7.2 </t>
  </si>
  <si>
    <t xml:space="preserve">2.4.7.3 </t>
  </si>
  <si>
    <t xml:space="preserve">2.4.7.8 </t>
  </si>
  <si>
    <t xml:space="preserve">2.4.7.9 </t>
  </si>
  <si>
    <t xml:space="preserve">2.4.7.10  </t>
  </si>
  <si>
    <t xml:space="preserve">2.4.8 </t>
  </si>
  <si>
    <t xml:space="preserve">2.4.9 </t>
  </si>
  <si>
    <t>2.4.10</t>
  </si>
  <si>
    <t>2.4.11</t>
  </si>
  <si>
    <t xml:space="preserve">2.5.1. </t>
  </si>
  <si>
    <t xml:space="preserve">2.5.5 </t>
  </si>
  <si>
    <t>2.6</t>
  </si>
  <si>
    <t>2.6.1</t>
  </si>
  <si>
    <t>2.6.2</t>
  </si>
  <si>
    <t xml:space="preserve">2.6.3 </t>
  </si>
  <si>
    <t xml:space="preserve">3.1 </t>
  </si>
  <si>
    <t>3.1.3</t>
  </si>
  <si>
    <t>3.2.5</t>
  </si>
  <si>
    <t xml:space="preserve">3.2.7 </t>
  </si>
  <si>
    <t xml:space="preserve">3.2.9 </t>
  </si>
  <si>
    <t>3.3</t>
  </si>
  <si>
    <t>3.3.2.5.</t>
  </si>
  <si>
    <t>3.3.2.10</t>
  </si>
  <si>
    <t>3.3.2.11</t>
  </si>
  <si>
    <t>Allegato 3
Check list per test di conformità
(AdA che non impiegano MyAudit)</t>
  </si>
  <si>
    <t xml:space="preserve">4.4 </t>
  </si>
  <si>
    <t xml:space="preserve">4.4.1 </t>
  </si>
  <si>
    <t>4.4.2</t>
  </si>
  <si>
    <t>4.4.3</t>
  </si>
  <si>
    <t>4.4.4</t>
  </si>
  <si>
    <t xml:space="preserve">4.4.5 </t>
  </si>
  <si>
    <t>4.3.9.30</t>
  </si>
  <si>
    <t>4.3.9.29</t>
  </si>
  <si>
    <t xml:space="preserve">4.3.9.29 </t>
  </si>
  <si>
    <t>4.3.9.27</t>
  </si>
  <si>
    <t>4.1</t>
  </si>
  <si>
    <t>4.1.1</t>
  </si>
  <si>
    <t xml:space="preserve">4.1.2 </t>
  </si>
  <si>
    <t>4.1.3</t>
  </si>
  <si>
    <t>4.2</t>
  </si>
  <si>
    <t>4.2.4</t>
  </si>
  <si>
    <t>4.3.9.17</t>
  </si>
  <si>
    <t>4.3.9.18</t>
  </si>
  <si>
    <t>4.3.9.19</t>
  </si>
  <si>
    <t xml:space="preserve">4.3.9.20 </t>
  </si>
  <si>
    <t>4.3.9.21</t>
  </si>
  <si>
    <t>4.3.9.22</t>
  </si>
  <si>
    <t>4.3.9.23</t>
  </si>
  <si>
    <t>4.3.9.24</t>
  </si>
  <si>
    <t>4.3.9.25</t>
  </si>
  <si>
    <t>4.3.9.26</t>
  </si>
  <si>
    <t>4.3.10</t>
  </si>
  <si>
    <t>5.1.20</t>
  </si>
  <si>
    <t>Indicare se il test è riferito ad una istanza che ha superato positivamente la procedura di selezione o se è stata respinta</t>
  </si>
  <si>
    <t>Nel processo di valutazione sono attuate procedure  per prevenire il doppio finanziamento delle attività nell'ambito del Programma? In particolare le procedure di selezione stabiliscono una chiara delimitazione delle categorie di costi?</t>
  </si>
  <si>
    <t>i. 1) la correttezza delle procedure di individuazione di eventuali risorse esterne e l'assenza di doppio finanziamento
i. 2) qualora l'assenza di doppio finanziamento sia stata autodichiarata le informazioni sono state sottoposte a verifica, anche su base campionaria?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</si>
</sst>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6" x14ac:knownFonts="1">
    <font>
      <sz val="11"/>
      <color theme="1"/>
      <name val="Calibri"/>
      <family val="2"/>
      <scheme val="minor"/>
    </font>
    <font>
      <sz val="11"/>
      <color theme="1"/>
      <name val="Calibri"/>
      <family val="2"/>
      <scheme val="minor"/>
    </font>
    <font>
      <sz val="11"/>
      <color theme="1"/>
      <name val="Arial"/>
      <family val="2"/>
    </font>
    <font>
      <sz val="12"/>
      <color theme="1"/>
      <name val="Arial"/>
      <family val="2"/>
    </font>
    <font>
      <b/>
      <sz val="12"/>
      <name val="Arial"/>
      <family val="2"/>
    </font>
    <font>
      <sz val="10"/>
      <name val="Arial"/>
    </font>
    <font>
      <b/>
      <i/>
      <sz val="11"/>
      <color theme="8" tint="-0.499984740745262"/>
      <name val="Arial"/>
      <family val="2"/>
    </font>
    <font>
      <b/>
      <sz val="11"/>
      <name val="Arial"/>
      <family val="2"/>
    </font>
    <font>
      <sz val="11"/>
      <name val="Arial"/>
      <family val="2"/>
    </font>
    <font>
      <sz val="10"/>
      <name val="Arial"/>
      <family val="2"/>
    </font>
    <font>
      <b/>
      <sz val="10"/>
      <name val="Arial"/>
      <family val="2"/>
    </font>
    <font>
      <b/>
      <i/>
      <sz val="11"/>
      <name val="Arial"/>
      <family val="2"/>
    </font>
    <font>
      <sz val="11"/>
      <color rgb="FFFF0000"/>
      <name val="Arial"/>
      <family val="2"/>
    </font>
    <font>
      <i/>
      <sz val="11"/>
      <name val="Arial"/>
      <family val="2"/>
    </font>
    <font>
      <b/>
      <u/>
      <sz val="13"/>
      <color theme="0"/>
      <name val="Arial"/>
      <family val="2"/>
    </font>
    <font>
      <b/>
      <sz val="11"/>
      <color theme="1"/>
      <name val="Arial"/>
      <family val="2"/>
    </font>
    <font>
      <b/>
      <sz val="13"/>
      <color theme="0"/>
      <name val="Arial"/>
      <family val="2"/>
    </font>
    <font>
      <b/>
      <sz val="13"/>
      <color theme="0"/>
      <name val="Calibri"/>
      <family val="2"/>
    </font>
    <font>
      <i/>
      <sz val="11"/>
      <color theme="1"/>
      <name val="Arial"/>
      <family val="2"/>
    </font>
    <font>
      <b/>
      <sz val="11"/>
      <color indexed="8"/>
      <name val="Arial"/>
      <family val="2"/>
    </font>
    <font>
      <sz val="11"/>
      <color indexed="8"/>
      <name val="Arial"/>
      <family val="2"/>
    </font>
    <font>
      <i/>
      <sz val="9"/>
      <name val="Arial"/>
      <family val="2"/>
    </font>
    <font>
      <sz val="8"/>
      <name val="Calibri"/>
      <family val="2"/>
      <scheme val="minor"/>
    </font>
    <font>
      <b/>
      <sz val="10.5"/>
      <color rgb="FFFFFFFF"/>
      <name val="Arial"/>
      <family val="2"/>
    </font>
    <font>
      <i/>
      <sz val="10.5"/>
      <color rgb="FFFFFFFF"/>
      <name val="Arial"/>
      <family val="2"/>
    </font>
    <font>
      <sz val="10.5"/>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
      <patternFill patternType="solid">
        <fgColor theme="8"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001F5F"/>
        <bgColor indexed="64"/>
      </patternFill>
    </fill>
  </fills>
  <borders count="65">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bottom/>
      <diagonal/>
    </border>
    <border>
      <left style="thin">
        <color indexed="64"/>
      </left>
      <right/>
      <top/>
      <bottom/>
      <diagonal/>
    </border>
    <border>
      <left style="thin">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right/>
      <top style="medium">
        <color rgb="FFFFFFFF"/>
      </top>
      <bottom/>
      <diagonal/>
    </border>
    <border>
      <left style="medium">
        <color rgb="FF001F5F"/>
      </left>
      <right style="medium">
        <color rgb="FF001F5F"/>
      </right>
      <top/>
      <bottom style="medium">
        <color rgb="FF001F5F"/>
      </bottom>
      <diagonal/>
    </border>
    <border>
      <left/>
      <right style="medium">
        <color rgb="FF001F5F"/>
      </right>
      <top/>
      <bottom style="medium">
        <color rgb="FF001F5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top style="medium">
        <color indexed="64"/>
      </top>
      <bottom/>
      <diagonal/>
    </border>
    <border>
      <left/>
      <right style="medium">
        <color indexed="64"/>
      </right>
      <top style="medium">
        <color indexed="64"/>
      </top>
      <bottom/>
      <diagonal/>
    </border>
  </borders>
  <cellStyleXfs count="8">
    <xf numFmtId="0" fontId="0" fillId="0" borderId="0"/>
    <xf numFmtId="0" fontId="1" fillId="0" borderId="0"/>
    <xf numFmtId="0" fontId="5" fillId="0" borderId="0"/>
    <xf numFmtId="0" fontId="9" fillId="0" borderId="0"/>
    <xf numFmtId="0" fontId="1" fillId="0" borderId="0"/>
    <xf numFmtId="9" fontId="9" fillId="0" borderId="0" applyFont="0" applyFill="0" applyBorder="0" applyAlignment="0" applyProtection="0"/>
    <xf numFmtId="44" fontId="1" fillId="0" borderId="0" applyFont="0" applyFill="0" applyBorder="0" applyAlignment="0" applyProtection="0"/>
    <xf numFmtId="0" fontId="9" fillId="0" borderId="0"/>
  </cellStyleXfs>
  <cellXfs count="219">
    <xf numFmtId="0" fontId="0" fillId="0" borderId="0" xfId="0"/>
    <xf numFmtId="0" fontId="2" fillId="2" borderId="0" xfId="1" applyFont="1" applyFill="1"/>
    <xf numFmtId="0" fontId="2" fillId="2" borderId="0" xfId="1" applyFont="1" applyFill="1" applyAlignment="1">
      <alignment horizontal="justify"/>
    </xf>
    <xf numFmtId="0" fontId="1" fillId="0" borderId="0" xfId="1"/>
    <xf numFmtId="0" fontId="3" fillId="2" borderId="0" xfId="1" applyFont="1" applyFill="1" applyAlignment="1">
      <alignment horizontal="justify"/>
    </xf>
    <xf numFmtId="0" fontId="3" fillId="2" borderId="0" xfId="1" applyFont="1" applyFill="1"/>
    <xf numFmtId="0" fontId="6" fillId="2" borderId="0" xfId="2" applyFont="1" applyFill="1" applyAlignment="1">
      <alignment horizontal="center"/>
    </xf>
    <xf numFmtId="0" fontId="5" fillId="0" borderId="0" xfId="2"/>
    <xf numFmtId="0" fontId="6" fillId="2" borderId="1" xfId="2" applyFont="1" applyFill="1" applyBorder="1" applyAlignment="1">
      <alignment horizontal="center"/>
    </xf>
    <xf numFmtId="0" fontId="8" fillId="0" borderId="0" xfId="2" applyFont="1" applyAlignment="1">
      <alignment horizontal="center" vertical="center" wrapText="1"/>
    </xf>
    <xf numFmtId="0" fontId="8" fillId="0" borderId="0" xfId="2" applyFont="1"/>
    <xf numFmtId="0" fontId="8" fillId="3" borderId="9" xfId="2" applyFont="1" applyFill="1" applyBorder="1" applyAlignment="1">
      <alignment horizontal="center" vertical="center" wrapText="1"/>
    </xf>
    <xf numFmtId="0" fontId="7" fillId="3" borderId="10" xfId="2" applyFont="1" applyFill="1" applyBorder="1" applyAlignment="1">
      <alignment horizontal="justify" vertical="center" wrapText="1"/>
    </xf>
    <xf numFmtId="0" fontId="7" fillId="3" borderId="10" xfId="2" applyFont="1" applyFill="1" applyBorder="1" applyAlignment="1">
      <alignment horizontal="left" vertical="center" wrapText="1"/>
    </xf>
    <xf numFmtId="0" fontId="8" fillId="3" borderId="13" xfId="2" applyFont="1" applyFill="1" applyBorder="1" applyAlignment="1">
      <alignment horizontal="center" vertical="center" wrapText="1"/>
    </xf>
    <xf numFmtId="0" fontId="7" fillId="3" borderId="14" xfId="2" applyFont="1" applyFill="1" applyBorder="1" applyAlignment="1">
      <alignment horizontal="justify" vertical="center" wrapText="1"/>
    </xf>
    <xf numFmtId="0" fontId="8" fillId="4" borderId="11" xfId="2" applyFont="1" applyFill="1" applyBorder="1" applyAlignment="1">
      <alignment horizontal="justify" vertical="center" wrapText="1"/>
    </xf>
    <xf numFmtId="0" fontId="8" fillId="4" borderId="11"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9" fillId="0" borderId="0" xfId="3"/>
    <xf numFmtId="49" fontId="7" fillId="0" borderId="20" xfId="2" applyNumberFormat="1" applyFont="1" applyBorder="1" applyAlignment="1">
      <alignment horizontal="center" vertical="center" wrapText="1"/>
    </xf>
    <xf numFmtId="0" fontId="12" fillId="2" borderId="0" xfId="4" applyFont="1" applyFill="1" applyAlignment="1">
      <alignment horizontal="center" wrapText="1"/>
    </xf>
    <xf numFmtId="0" fontId="2" fillId="0" borderId="0" xfId="4" applyFont="1"/>
    <xf numFmtId="0" fontId="15" fillId="0" borderId="34" xfId="4" applyFont="1" applyBorder="1" applyAlignment="1">
      <alignment horizontal="center" vertical="center" wrapText="1"/>
    </xf>
    <xf numFmtId="0" fontId="13" fillId="0" borderId="31" xfId="4" applyFont="1" applyBorder="1" applyAlignment="1">
      <alignment horizontal="justify" vertical="center" wrapText="1"/>
    </xf>
    <xf numFmtId="0" fontId="15" fillId="6" borderId="34" xfId="4" applyFont="1" applyFill="1" applyBorder="1" applyAlignment="1">
      <alignment horizontal="center" vertical="center" wrapText="1"/>
    </xf>
    <xf numFmtId="0" fontId="15" fillId="6" borderId="30" xfId="4" applyFont="1" applyFill="1" applyBorder="1" applyAlignment="1">
      <alignment horizontal="center" vertical="center" wrapText="1"/>
    </xf>
    <xf numFmtId="49" fontId="7" fillId="0" borderId="39" xfId="2" applyNumberFormat="1" applyFont="1" applyBorder="1" applyAlignment="1">
      <alignment horizontal="center" vertical="center" wrapText="1"/>
    </xf>
    <xf numFmtId="0" fontId="8" fillId="0" borderId="24" xfId="2" applyFont="1" applyBorder="1" applyAlignment="1">
      <alignment vertical="center" wrapText="1"/>
    </xf>
    <xf numFmtId="0" fontId="2" fillId="0" borderId="41" xfId="4" applyFont="1" applyBorder="1" applyAlignment="1">
      <alignment horizontal="center" vertical="center"/>
    </xf>
    <xf numFmtId="0" fontId="15" fillId="3" borderId="41" xfId="4" applyFont="1" applyFill="1" applyBorder="1" applyAlignment="1">
      <alignment horizontal="center" vertical="center"/>
    </xf>
    <xf numFmtId="10" fontId="15" fillId="3" borderId="42" xfId="5" applyNumberFormat="1" applyFont="1" applyFill="1" applyBorder="1" applyAlignment="1">
      <alignment horizontal="center" vertical="center"/>
    </xf>
    <xf numFmtId="164" fontId="2" fillId="0" borderId="0" xfId="4" applyNumberFormat="1" applyFont="1"/>
    <xf numFmtId="0" fontId="8" fillId="2" borderId="24" xfId="2" applyFont="1" applyFill="1" applyBorder="1" applyAlignment="1">
      <alignment vertical="center" wrapText="1"/>
    </xf>
    <xf numFmtId="9" fontId="2" fillId="0" borderId="0" xfId="5" applyFont="1"/>
    <xf numFmtId="0" fontId="8" fillId="0" borderId="24" xfId="4" applyFont="1" applyBorder="1" applyAlignment="1">
      <alignment horizontal="justify" vertical="center" wrapText="1"/>
    </xf>
    <xf numFmtId="0" fontId="8" fillId="0" borderId="24" xfId="4" applyFont="1" applyBorder="1" applyAlignment="1">
      <alignment vertical="center" wrapText="1"/>
    </xf>
    <xf numFmtId="0" fontId="18" fillId="0" borderId="0" xfId="4" applyFont="1"/>
    <xf numFmtId="9" fontId="18" fillId="0" borderId="0" xfId="5" applyFont="1"/>
    <xf numFmtId="0" fontId="8" fillId="0" borderId="24" xfId="4" quotePrefix="1" applyFont="1" applyBorder="1" applyAlignment="1">
      <alignment horizontal="justify" vertical="center" wrapText="1"/>
    </xf>
    <xf numFmtId="49" fontId="11" fillId="2" borderId="1" xfId="4" applyNumberFormat="1" applyFont="1" applyFill="1" applyBorder="1" applyAlignment="1">
      <alignment horizontal="left" vertical="center" wrapText="1"/>
    </xf>
    <xf numFmtId="49" fontId="11" fillId="2" borderId="23" xfId="4" applyNumberFormat="1" applyFont="1" applyFill="1" applyBorder="1" applyAlignment="1">
      <alignment horizontal="left" vertical="center" wrapText="1"/>
    </xf>
    <xf numFmtId="0" fontId="19" fillId="8" borderId="35" xfId="4" applyFont="1" applyFill="1" applyBorder="1" applyAlignment="1">
      <alignment horizontal="center" vertical="center" wrapText="1"/>
    </xf>
    <xf numFmtId="0" fontId="19" fillId="8" borderId="41" xfId="4" applyFont="1" applyFill="1" applyBorder="1" applyAlignment="1">
      <alignment horizontal="center" vertical="center" wrapText="1"/>
    </xf>
    <xf numFmtId="0" fontId="20" fillId="0" borderId="39" xfId="4" applyFont="1" applyBorder="1" applyAlignment="1">
      <alignment horizontal="center" vertical="center" wrapText="1"/>
    </xf>
    <xf numFmtId="0" fontId="19" fillId="0" borderId="40" xfId="4" applyFont="1" applyBorder="1" applyAlignment="1">
      <alignment horizontal="center" vertical="center" wrapText="1"/>
    </xf>
    <xf numFmtId="0" fontId="19" fillId="3" borderId="43" xfId="4" applyFont="1" applyFill="1" applyBorder="1" applyAlignment="1">
      <alignment horizontal="center" vertical="center" wrapText="1"/>
    </xf>
    <xf numFmtId="0" fontId="19" fillId="0" borderId="44" xfId="4" applyFont="1" applyBorder="1" applyAlignment="1">
      <alignment horizontal="center" vertical="center" wrapText="1"/>
    </xf>
    <xf numFmtId="0" fontId="2" fillId="0" borderId="0" xfId="4" applyFont="1" applyAlignment="1">
      <alignment horizontal="center" vertical="center"/>
    </xf>
    <xf numFmtId="49" fontId="7" fillId="0" borderId="39" xfId="4" applyNumberFormat="1" applyFont="1" applyBorder="1" applyAlignment="1">
      <alignment horizontal="center" vertical="center" wrapText="1"/>
    </xf>
    <xf numFmtId="0" fontId="8" fillId="0" borderId="40" xfId="4" applyFont="1" applyBorder="1" applyAlignment="1">
      <alignment horizontal="justify" vertical="center" wrapText="1"/>
    </xf>
    <xf numFmtId="0" fontId="7" fillId="8" borderId="50" xfId="4" applyFont="1" applyFill="1" applyBorder="1" applyAlignment="1">
      <alignment horizontal="center" vertical="center" wrapText="1"/>
    </xf>
    <xf numFmtId="0" fontId="7" fillId="8" borderId="7" xfId="4" applyFont="1" applyFill="1" applyBorder="1" applyAlignment="1">
      <alignment vertical="center" wrapText="1"/>
    </xf>
    <xf numFmtId="0" fontId="7" fillId="8" borderId="8" xfId="4" applyFont="1" applyFill="1" applyBorder="1" applyAlignment="1">
      <alignment vertical="center" wrapText="1"/>
    </xf>
    <xf numFmtId="0" fontId="15" fillId="3" borderId="25" xfId="4" applyFont="1" applyFill="1" applyBorder="1" applyAlignment="1">
      <alignment horizontal="center" vertical="center"/>
    </xf>
    <xf numFmtId="10" fontId="15" fillId="3" borderId="26" xfId="5" applyNumberFormat="1" applyFont="1" applyFill="1" applyBorder="1" applyAlignment="1">
      <alignment horizontal="center" vertical="center"/>
    </xf>
    <xf numFmtId="49" fontId="7" fillId="0" borderId="43" xfId="2" applyNumberFormat="1" applyFont="1" applyBorder="1" applyAlignment="1">
      <alignment horizontal="center" vertical="center" wrapText="1"/>
    </xf>
    <xf numFmtId="0" fontId="8" fillId="0" borderId="46" xfId="4" applyFont="1" applyBorder="1" applyAlignment="1">
      <alignment vertical="center" wrapText="1"/>
    </xf>
    <xf numFmtId="0" fontId="7" fillId="8" borderId="27" xfId="4" applyFont="1" applyFill="1" applyBorder="1" applyAlignment="1">
      <alignment horizontal="center" vertical="center" wrapText="1"/>
    </xf>
    <xf numFmtId="0" fontId="15" fillId="0" borderId="39" xfId="4" applyFont="1" applyBorder="1" applyAlignment="1">
      <alignment horizontal="center"/>
    </xf>
    <xf numFmtId="49" fontId="7" fillId="2" borderId="43" xfId="2" applyNumberFormat="1" applyFont="1" applyFill="1" applyBorder="1" applyAlignment="1">
      <alignment horizontal="center" vertical="center" wrapText="1"/>
    </xf>
    <xf numFmtId="0" fontId="8" fillId="0" borderId="46" xfId="4" applyFont="1" applyBorder="1" applyAlignment="1">
      <alignment horizontal="justify" vertical="center" wrapText="1"/>
    </xf>
    <xf numFmtId="49" fontId="7" fillId="0" borderId="22" xfId="2" applyNumberFormat="1" applyFont="1" applyBorder="1" applyAlignment="1">
      <alignment horizontal="center" vertical="center" wrapText="1"/>
    </xf>
    <xf numFmtId="0" fontId="8" fillId="0" borderId="46" xfId="2" applyFont="1" applyBorder="1" applyAlignment="1">
      <alignment vertical="center" wrapText="1"/>
    </xf>
    <xf numFmtId="0" fontId="15" fillId="0" borderId="39" xfId="4" applyFont="1" applyBorder="1" applyAlignment="1">
      <alignment horizontal="center" vertical="center"/>
    </xf>
    <xf numFmtId="0" fontId="8" fillId="0" borderId="28" xfId="2" applyFont="1" applyBorder="1" applyAlignment="1">
      <alignment vertical="center" wrapText="1"/>
    </xf>
    <xf numFmtId="0" fontId="2" fillId="0" borderId="24" xfId="4" applyFont="1" applyBorder="1" applyAlignment="1">
      <alignment horizontal="left" vertical="center" wrapText="1"/>
    </xf>
    <xf numFmtId="0" fontId="8" fillId="0" borderId="24" xfId="2" quotePrefix="1" applyFont="1" applyBorder="1" applyAlignment="1">
      <alignment vertical="center" wrapText="1"/>
    </xf>
    <xf numFmtId="0" fontId="8" fillId="0" borderId="4" xfId="2" applyFont="1" applyBorder="1" applyAlignment="1">
      <alignment vertical="center" wrapText="1"/>
    </xf>
    <xf numFmtId="0" fontId="8" fillId="0" borderId="33" xfId="2" applyFont="1" applyBorder="1" applyAlignment="1">
      <alignment vertical="center" wrapText="1"/>
    </xf>
    <xf numFmtId="0" fontId="8" fillId="0" borderId="29" xfId="2" applyFont="1" applyBorder="1" applyAlignment="1">
      <alignment vertical="center" wrapText="1"/>
    </xf>
    <xf numFmtId="0" fontId="8" fillId="0" borderId="49" xfId="2" applyFont="1" applyBorder="1" applyAlignment="1">
      <alignment vertical="center" wrapText="1"/>
    </xf>
    <xf numFmtId="49" fontId="13" fillId="2" borderId="39" xfId="2" applyNumberFormat="1" applyFont="1" applyFill="1" applyBorder="1" applyAlignment="1">
      <alignment horizontal="center" vertical="center" wrapText="1"/>
    </xf>
    <xf numFmtId="49" fontId="13" fillId="0" borderId="39" xfId="2" applyNumberFormat="1" applyFont="1" applyBorder="1" applyAlignment="1">
      <alignment horizontal="center" vertical="center" wrapText="1"/>
    </xf>
    <xf numFmtId="0" fontId="7" fillId="8" borderId="48" xfId="4" applyFont="1" applyFill="1" applyBorder="1" applyAlignment="1">
      <alignment vertical="center" wrapText="1"/>
    </xf>
    <xf numFmtId="0" fontId="7" fillId="8" borderId="52" xfId="4" applyFont="1" applyFill="1" applyBorder="1" applyAlignment="1">
      <alignment vertical="center" wrapText="1"/>
    </xf>
    <xf numFmtId="49" fontId="7" fillId="0" borderId="45" xfId="2" applyNumberFormat="1" applyFont="1" applyBorder="1" applyAlignment="1">
      <alignment horizontal="center" vertical="center" wrapText="1"/>
    </xf>
    <xf numFmtId="0" fontId="15" fillId="3" borderId="0" xfId="4" applyFont="1" applyFill="1" applyAlignment="1">
      <alignment horizontal="center" vertical="center"/>
    </xf>
    <xf numFmtId="10" fontId="15" fillId="3" borderId="21" xfId="5" applyNumberFormat="1" applyFont="1" applyFill="1" applyBorder="1" applyAlignment="1">
      <alignment horizontal="center" vertical="center"/>
    </xf>
    <xf numFmtId="0" fontId="8" fillId="0" borderId="29" xfId="2" quotePrefix="1" applyFont="1" applyBorder="1" applyAlignment="1">
      <alignment vertical="center" wrapText="1"/>
    </xf>
    <xf numFmtId="0" fontId="8" fillId="0" borderId="32" xfId="2" applyFont="1" applyBorder="1" applyAlignment="1">
      <alignment vertical="center" wrapText="1"/>
    </xf>
    <xf numFmtId="0" fontId="7" fillId="8" borderId="35" xfId="4" applyFont="1" applyFill="1" applyBorder="1" applyAlignment="1">
      <alignment horizontal="center" vertical="center" wrapText="1"/>
    </xf>
    <xf numFmtId="0" fontId="8" fillId="0" borderId="0" xfId="4" applyFont="1" applyAlignment="1">
      <alignment horizontal="justify" vertical="center" wrapText="1"/>
    </xf>
    <xf numFmtId="0" fontId="8" fillId="0" borderId="0" xfId="4" applyFont="1" applyAlignment="1">
      <alignment vertical="center" wrapText="1"/>
    </xf>
    <xf numFmtId="0" fontId="8" fillId="0" borderId="1" xfId="2" applyFont="1" applyBorder="1" applyAlignment="1">
      <alignment vertical="center" wrapText="1"/>
    </xf>
    <xf numFmtId="0" fontId="15" fillId="3" borderId="1" xfId="4" applyFont="1" applyFill="1" applyBorder="1" applyAlignment="1">
      <alignment horizontal="center" vertical="center"/>
    </xf>
    <xf numFmtId="10" fontId="15" fillId="3" borderId="23" xfId="5" applyNumberFormat="1" applyFont="1" applyFill="1" applyBorder="1" applyAlignment="1">
      <alignment horizontal="center" vertical="center"/>
    </xf>
    <xf numFmtId="0" fontId="6" fillId="0" borderId="0" xfId="2" applyFont="1" applyAlignment="1">
      <alignment horizontal="center"/>
    </xf>
    <xf numFmtId="0" fontId="24" fillId="9" borderId="0" xfId="0" applyFont="1" applyFill="1" applyAlignment="1">
      <alignment horizontal="center" vertical="center" wrapText="1"/>
    </xf>
    <xf numFmtId="0" fontId="23" fillId="9" borderId="53" xfId="0" applyFont="1" applyFill="1" applyBorder="1" applyAlignment="1">
      <alignment horizontal="center" vertical="center" wrapText="1"/>
    </xf>
    <xf numFmtId="0" fontId="0" fillId="9" borderId="0" xfId="0" applyFill="1" applyAlignment="1">
      <alignment vertical="top" wrapText="1"/>
    </xf>
    <xf numFmtId="0" fontId="25" fillId="0" borderId="54" xfId="0" applyFont="1" applyBorder="1" applyAlignment="1">
      <alignment vertical="center" wrapText="1"/>
    </xf>
    <xf numFmtId="0" fontId="25" fillId="0" borderId="55" xfId="0" applyFont="1" applyBorder="1" applyAlignment="1">
      <alignment vertical="center" wrapText="1"/>
    </xf>
    <xf numFmtId="0" fontId="8" fillId="0" borderId="38" xfId="4" applyFont="1" applyBorder="1" applyAlignment="1">
      <alignment horizontal="justify" vertical="center" wrapText="1"/>
    </xf>
    <xf numFmtId="0" fontId="15" fillId="3" borderId="34" xfId="4" applyFont="1" applyFill="1" applyBorder="1" applyAlignment="1">
      <alignment horizontal="center" vertical="center"/>
    </xf>
    <xf numFmtId="10" fontId="15" fillId="3" borderId="30" xfId="5" applyNumberFormat="1" applyFont="1" applyFill="1" applyBorder="1" applyAlignment="1">
      <alignment horizontal="center" vertical="center"/>
    </xf>
    <xf numFmtId="0" fontId="7" fillId="8" borderId="51" xfId="4" applyFont="1" applyFill="1" applyBorder="1" applyAlignment="1">
      <alignment horizontal="justify" vertical="center" wrapText="1"/>
    </xf>
    <xf numFmtId="0" fontId="8" fillId="0" borderId="60" xfId="2" quotePrefix="1" applyFont="1" applyBorder="1" applyAlignment="1">
      <alignment vertical="center" wrapText="1"/>
    </xf>
    <xf numFmtId="0" fontId="8" fillId="0" borderId="31" xfId="4" quotePrefix="1" applyFont="1" applyBorder="1" applyAlignment="1">
      <alignment horizontal="justify" vertical="center" wrapText="1"/>
    </xf>
    <xf numFmtId="49" fontId="7" fillId="0" borderId="37" xfId="2" applyNumberFormat="1" applyFont="1" applyBorder="1" applyAlignment="1">
      <alignment horizontal="center" vertical="center" wrapText="1"/>
    </xf>
    <xf numFmtId="0" fontId="8" fillId="0" borderId="38" xfId="4" applyFont="1" applyBorder="1" applyAlignment="1">
      <alignment vertical="center" wrapText="1"/>
    </xf>
    <xf numFmtId="0" fontId="8" fillId="0" borderId="34" xfId="4" applyFont="1" applyBorder="1" applyAlignment="1">
      <alignment vertical="center" wrapText="1"/>
    </xf>
    <xf numFmtId="0" fontId="8" fillId="0" borderId="24" xfId="4" quotePrefix="1" applyFont="1" applyBorder="1" applyAlignment="1">
      <alignment vertical="center" wrapText="1"/>
    </xf>
    <xf numFmtId="49" fontId="13" fillId="0" borderId="61" xfId="2" applyNumberFormat="1" applyFont="1" applyBorder="1" applyAlignment="1">
      <alignment horizontal="center" vertical="center" wrapText="1"/>
    </xf>
    <xf numFmtId="49" fontId="13" fillId="0" borderId="45" xfId="2" applyNumberFormat="1" applyFont="1" applyBorder="1" applyAlignment="1">
      <alignment horizontal="center" vertical="center" wrapText="1"/>
    </xf>
    <xf numFmtId="0" fontId="13" fillId="0" borderId="39" xfId="2" applyFont="1" applyBorder="1" applyAlignment="1">
      <alignment horizontal="center" vertical="center" wrapText="1"/>
    </xf>
    <xf numFmtId="0" fontId="13" fillId="0" borderId="39" xfId="2" applyFont="1" applyBorder="1" applyAlignment="1">
      <alignment horizontal="right" vertical="center" wrapText="1"/>
    </xf>
    <xf numFmtId="0" fontId="8" fillId="0" borderId="39" xfId="2" applyFont="1" applyBorder="1" applyAlignment="1">
      <alignment horizontal="center" vertical="center" wrapText="1"/>
    </xf>
    <xf numFmtId="0" fontId="8" fillId="0" borderId="62" xfId="2" applyFont="1" applyBorder="1" applyAlignment="1">
      <alignment vertical="center" wrapText="1"/>
    </xf>
    <xf numFmtId="0" fontId="2" fillId="0" borderId="25" xfId="4" applyFont="1" applyBorder="1" applyAlignment="1">
      <alignment horizontal="center" vertical="center"/>
    </xf>
    <xf numFmtId="0" fontId="7" fillId="8" borderId="35" xfId="4" applyFont="1" applyFill="1" applyBorder="1" applyAlignment="1">
      <alignment horizontal="left" vertical="center" wrapText="1"/>
    </xf>
    <xf numFmtId="0" fontId="7" fillId="8" borderId="50" xfId="4" applyFont="1" applyFill="1" applyBorder="1" applyAlignment="1">
      <alignment horizontal="left" vertical="center" wrapText="1"/>
    </xf>
    <xf numFmtId="0" fontId="7" fillId="8" borderId="27" xfId="4" applyFont="1" applyFill="1" applyBorder="1" applyAlignment="1">
      <alignment horizontal="left" vertical="center" wrapText="1"/>
    </xf>
    <xf numFmtId="49" fontId="7" fillId="0" borderId="35" xfId="2" applyNumberFormat="1" applyFont="1" applyBorder="1" applyAlignment="1">
      <alignment horizontal="center" vertical="center" wrapText="1"/>
    </xf>
    <xf numFmtId="0" fontId="8" fillId="0" borderId="41" xfId="2" applyFont="1" applyBorder="1" applyAlignment="1">
      <alignment vertical="center" wrapText="1"/>
    </xf>
    <xf numFmtId="49" fontId="13" fillId="0" borderId="35" xfId="2" applyNumberFormat="1" applyFont="1" applyBorder="1" applyAlignment="1">
      <alignment horizontal="center" vertical="center" wrapText="1"/>
    </xf>
    <xf numFmtId="0" fontId="7" fillId="8" borderId="6" xfId="4" applyFont="1" applyFill="1" applyBorder="1" applyAlignment="1">
      <alignment horizontal="center" vertical="center" wrapText="1"/>
    </xf>
    <xf numFmtId="0" fontId="10" fillId="8" borderId="7" xfId="4" applyFont="1" applyFill="1" applyBorder="1" applyAlignment="1">
      <alignment horizontal="justify" vertical="center" wrapText="1"/>
    </xf>
    <xf numFmtId="0" fontId="10" fillId="8" borderId="51" xfId="4" applyFont="1" applyFill="1" applyBorder="1" applyAlignment="1">
      <alignment horizontal="justify" vertical="center" wrapText="1"/>
    </xf>
    <xf numFmtId="0" fontId="7" fillId="8" borderId="51" xfId="4" applyFont="1" applyFill="1" applyBorder="1" applyAlignment="1">
      <alignment vertical="center" wrapText="1"/>
    </xf>
    <xf numFmtId="49" fontId="13" fillId="0" borderId="37" xfId="2" applyNumberFormat="1" applyFont="1" applyBorder="1" applyAlignment="1">
      <alignment horizontal="center" vertical="center" wrapText="1"/>
    </xf>
    <xf numFmtId="0" fontId="13" fillId="0" borderId="38" xfId="4" applyFont="1" applyBorder="1" applyAlignment="1">
      <alignment horizontal="justify" vertical="center" wrapText="1"/>
    </xf>
    <xf numFmtId="0" fontId="7" fillId="0" borderId="50" xfId="4" applyFont="1" applyBorder="1" applyAlignment="1">
      <alignment horizontal="center" vertical="center" wrapText="1"/>
    </xf>
    <xf numFmtId="0" fontId="7" fillId="0" borderId="51" xfId="4" applyFont="1" applyBorder="1" applyAlignment="1">
      <alignment vertical="center" wrapText="1"/>
    </xf>
    <xf numFmtId="0" fontId="8" fillId="0" borderId="1" xfId="4" applyFont="1" applyBorder="1" applyAlignment="1">
      <alignment horizontal="justify" vertical="center" wrapText="1"/>
    </xf>
    <xf numFmtId="0" fontId="15" fillId="0" borderId="0" xfId="4" applyFont="1" applyAlignment="1">
      <alignment horizontal="center" vertical="center" wrapText="1"/>
    </xf>
    <xf numFmtId="0" fontId="13" fillId="0" borderId="0" xfId="4" applyFont="1" applyAlignment="1">
      <alignment horizontal="justify" vertical="center" wrapText="1"/>
    </xf>
    <xf numFmtId="0" fontId="15" fillId="6" borderId="0" xfId="4" applyFont="1" applyFill="1" applyAlignment="1">
      <alignment horizontal="center" vertical="center" wrapText="1"/>
    </xf>
    <xf numFmtId="0" fontId="15" fillId="6" borderId="21" xfId="4" applyFont="1" applyFill="1" applyBorder="1" applyAlignment="1">
      <alignment horizontal="center" vertical="center" wrapText="1"/>
    </xf>
    <xf numFmtId="0" fontId="4" fillId="0" borderId="0" xfId="1" applyFont="1" applyAlignment="1">
      <alignment horizontal="center" vertical="center" wrapText="1"/>
    </xf>
    <xf numFmtId="0" fontId="7" fillId="3" borderId="2"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6" fillId="2" borderId="0" xfId="2" applyFont="1" applyFill="1" applyAlignment="1">
      <alignment horizontal="center"/>
    </xf>
    <xf numFmtId="0" fontId="8" fillId="4" borderId="15" xfId="2" applyFont="1" applyFill="1" applyBorder="1" applyAlignment="1">
      <alignment horizontal="center" vertical="center" wrapText="1"/>
    </xf>
    <xf numFmtId="0" fontId="8" fillId="4" borderId="16" xfId="2" applyFont="1" applyFill="1" applyBorder="1" applyAlignment="1">
      <alignment horizontal="center" vertical="center" wrapText="1"/>
    </xf>
    <xf numFmtId="0" fontId="8" fillId="4" borderId="11"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7" fillId="0" borderId="6" xfId="2" applyFont="1" applyBorder="1" applyAlignment="1">
      <alignment horizontal="left" vertical="center" wrapText="1"/>
    </xf>
    <xf numFmtId="0" fontId="7" fillId="0" borderId="7" xfId="2" applyFont="1" applyBorder="1" applyAlignment="1">
      <alignment horizontal="left" vertical="center" wrapText="1"/>
    </xf>
    <xf numFmtId="0" fontId="7" fillId="0" borderId="8" xfId="2" applyFont="1" applyBorder="1" applyAlignment="1">
      <alignment horizontal="left" vertical="center" wrapText="1"/>
    </xf>
    <xf numFmtId="0" fontId="8" fillId="0" borderId="56" xfId="2" applyFont="1" applyBorder="1" applyAlignment="1">
      <alignment horizontal="center" vertical="center" wrapText="1"/>
    </xf>
    <xf numFmtId="0" fontId="8" fillId="0" borderId="57" xfId="2" applyFont="1" applyBorder="1" applyAlignment="1">
      <alignment horizontal="center" vertical="center" wrapText="1"/>
    </xf>
    <xf numFmtId="0" fontId="8" fillId="0" borderId="58" xfId="2" applyFont="1" applyBorder="1" applyAlignment="1">
      <alignment horizontal="center" vertical="center" wrapText="1"/>
    </xf>
    <xf numFmtId="0" fontId="8" fillId="0" borderId="31" xfId="2" applyFont="1" applyBorder="1" applyAlignment="1">
      <alignment horizontal="center" vertical="center" wrapText="1"/>
    </xf>
    <xf numFmtId="0" fontId="8" fillId="0" borderId="0" xfId="2" applyFont="1" applyAlignment="1">
      <alignment horizontal="center" vertical="center" wrapText="1"/>
    </xf>
    <xf numFmtId="0" fontId="8" fillId="0" borderId="47" xfId="2" applyFont="1" applyBorder="1" applyAlignment="1">
      <alignment horizontal="center" vertical="center" wrapText="1"/>
    </xf>
    <xf numFmtId="0" fontId="8" fillId="0" borderId="36" xfId="2" applyFont="1" applyBorder="1" applyAlignment="1">
      <alignment horizontal="center" vertical="center" wrapText="1"/>
    </xf>
    <xf numFmtId="0" fontId="8" fillId="0" borderId="48" xfId="2" applyFont="1" applyBorder="1" applyAlignment="1">
      <alignment horizontal="center" vertical="center" wrapText="1"/>
    </xf>
    <xf numFmtId="0" fontId="8" fillId="0" borderId="59" xfId="2" applyFont="1" applyBorder="1" applyAlignment="1">
      <alignment horizontal="center" vertical="center" wrapText="1"/>
    </xf>
    <xf numFmtId="0" fontId="7" fillId="5" borderId="17" xfId="2" applyFont="1" applyFill="1" applyBorder="1" applyAlignment="1">
      <alignment horizontal="center" vertical="center" wrapText="1"/>
    </xf>
    <xf numFmtId="0" fontId="7" fillId="5" borderId="18" xfId="2" applyFont="1" applyFill="1" applyBorder="1" applyAlignment="1">
      <alignment horizontal="center" vertical="center" wrapText="1"/>
    </xf>
    <xf numFmtId="0" fontId="7" fillId="5" borderId="19" xfId="2" applyFont="1" applyFill="1" applyBorder="1" applyAlignment="1">
      <alignment horizontal="center" vertical="center" wrapText="1"/>
    </xf>
    <xf numFmtId="0" fontId="14" fillId="7" borderId="17" xfId="4" applyFont="1" applyFill="1" applyBorder="1" applyAlignment="1">
      <alignment horizontal="center" vertical="center" wrapText="1"/>
    </xf>
    <xf numFmtId="0" fontId="14" fillId="7" borderId="18" xfId="4" applyFont="1" applyFill="1" applyBorder="1" applyAlignment="1">
      <alignment horizontal="center" vertical="center" wrapText="1"/>
    </xf>
    <xf numFmtId="0" fontId="14" fillId="7" borderId="19" xfId="4" applyFont="1" applyFill="1" applyBorder="1" applyAlignment="1">
      <alignment horizontal="center" vertical="center" wrapText="1"/>
    </xf>
    <xf numFmtId="49" fontId="7" fillId="2" borderId="22" xfId="4" applyNumberFormat="1" applyFont="1" applyFill="1" applyBorder="1" applyAlignment="1">
      <alignment horizontal="right" vertical="center" wrapText="1"/>
    </xf>
    <xf numFmtId="49" fontId="7" fillId="2" borderId="1" xfId="4" applyNumberFormat="1" applyFont="1" applyFill="1" applyBorder="1" applyAlignment="1">
      <alignment horizontal="right" vertical="center" wrapText="1"/>
    </xf>
    <xf numFmtId="0" fontId="7" fillId="3" borderId="6" xfId="4" applyFont="1" applyFill="1" applyBorder="1" applyAlignment="1">
      <alignment horizontal="center" vertical="center" wrapText="1"/>
    </xf>
    <xf numFmtId="0" fontId="7" fillId="3" borderId="7" xfId="4" applyFont="1" applyFill="1" applyBorder="1" applyAlignment="1">
      <alignment horizontal="center" vertical="center" wrapText="1"/>
    </xf>
    <xf numFmtId="0" fontId="7" fillId="3" borderId="8" xfId="4" applyFont="1" applyFill="1" applyBorder="1" applyAlignment="1">
      <alignment horizontal="center" vertical="center" wrapText="1"/>
    </xf>
    <xf numFmtId="0" fontId="19" fillId="8" borderId="41" xfId="4" applyFont="1" applyFill="1" applyBorder="1" applyAlignment="1">
      <alignment horizontal="center" vertical="center" wrapText="1"/>
    </xf>
    <xf numFmtId="0" fontId="19" fillId="8" borderId="42" xfId="4" applyFont="1" applyFill="1" applyBorder="1" applyAlignment="1">
      <alignment horizontal="center" vertical="center" wrapText="1"/>
    </xf>
    <xf numFmtId="0" fontId="15" fillId="3" borderId="20" xfId="4" applyFont="1" applyFill="1" applyBorder="1" applyAlignment="1">
      <alignment horizontal="center" vertical="center" wrapText="1"/>
    </xf>
    <xf numFmtId="0" fontId="15" fillId="3" borderId="0" xfId="4" applyFont="1" applyFill="1" applyAlignment="1">
      <alignment horizontal="center" vertical="center" wrapText="1"/>
    </xf>
    <xf numFmtId="0" fontId="16" fillId="7" borderId="63" xfId="4" applyFont="1" applyFill="1" applyBorder="1" applyAlignment="1">
      <alignment horizontal="center" vertical="center" wrapText="1"/>
    </xf>
    <xf numFmtId="0" fontId="16" fillId="7" borderId="64" xfId="4" applyFont="1" applyFill="1" applyBorder="1" applyAlignment="1">
      <alignment horizontal="center" vertical="center" wrapText="1"/>
    </xf>
    <xf numFmtId="0" fontId="15" fillId="3" borderId="17" xfId="4" applyFont="1" applyFill="1" applyBorder="1" applyAlignment="1">
      <alignment horizontal="left" vertical="center"/>
    </xf>
    <xf numFmtId="0" fontId="15" fillId="3" borderId="18" xfId="4" applyFont="1" applyFill="1" applyBorder="1" applyAlignment="1">
      <alignment horizontal="left" vertical="center"/>
    </xf>
    <xf numFmtId="0" fontId="15" fillId="3" borderId="19" xfId="4" applyFont="1" applyFill="1" applyBorder="1" applyAlignment="1">
      <alignment horizontal="left" vertical="center"/>
    </xf>
    <xf numFmtId="0" fontId="19" fillId="0" borderId="40" xfId="4" applyFont="1" applyBorder="1" applyAlignment="1">
      <alignment horizontal="center" vertical="center" wrapText="1"/>
    </xf>
    <xf numFmtId="0" fontId="19" fillId="0" borderId="11" xfId="4" applyFont="1" applyBorder="1" applyAlignment="1">
      <alignment horizontal="center" vertical="center" wrapText="1"/>
    </xf>
    <xf numFmtId="0" fontId="19" fillId="0" borderId="10" xfId="4" applyFont="1" applyBorder="1" applyAlignment="1">
      <alignment horizontal="center" vertical="center" wrapText="1"/>
    </xf>
    <xf numFmtId="0" fontId="19" fillId="0" borderId="40" xfId="4" applyFont="1" applyBorder="1" applyAlignment="1">
      <alignment horizontal="left" vertical="center" wrapText="1"/>
    </xf>
    <xf numFmtId="0" fontId="19" fillId="0" borderId="11" xfId="4" applyFont="1" applyBorder="1" applyAlignment="1">
      <alignment horizontal="left" vertical="center" wrapText="1"/>
    </xf>
    <xf numFmtId="0" fontId="19" fillId="0" borderId="10" xfId="4" applyFont="1" applyBorder="1" applyAlignment="1">
      <alignment horizontal="left" vertical="center" wrapText="1"/>
    </xf>
    <xf numFmtId="0" fontId="19" fillId="2" borderId="40" xfId="4" applyFont="1" applyFill="1" applyBorder="1" applyAlignment="1">
      <alignment horizontal="left" vertical="center" wrapText="1"/>
    </xf>
    <xf numFmtId="0" fontId="19" fillId="2" borderId="11" xfId="4" applyFont="1" applyFill="1" applyBorder="1" applyAlignment="1">
      <alignment horizontal="left" vertical="center" wrapText="1"/>
    </xf>
    <xf numFmtId="0" fontId="19" fillId="2" borderId="10" xfId="4" applyFont="1" applyFill="1" applyBorder="1" applyAlignment="1">
      <alignment horizontal="left" vertical="center" wrapText="1"/>
    </xf>
    <xf numFmtId="44" fontId="19" fillId="2" borderId="40" xfId="6" applyFont="1" applyFill="1" applyBorder="1" applyAlignment="1">
      <alignment horizontal="center" vertical="center" wrapText="1"/>
    </xf>
    <xf numFmtId="44" fontId="19" fillId="2" borderId="11" xfId="6" applyFont="1" applyFill="1" applyBorder="1" applyAlignment="1">
      <alignment horizontal="center" vertical="center" wrapText="1"/>
    </xf>
    <xf numFmtId="44" fontId="19" fillId="2" borderId="10" xfId="6" applyFont="1" applyFill="1" applyBorder="1" applyAlignment="1">
      <alignment horizontal="center" vertical="center" wrapText="1"/>
    </xf>
    <xf numFmtId="44" fontId="19" fillId="2" borderId="12" xfId="6" applyFont="1" applyFill="1" applyBorder="1" applyAlignment="1">
      <alignment horizontal="center" vertical="center" wrapText="1"/>
    </xf>
    <xf numFmtId="44" fontId="19" fillId="0" borderId="40" xfId="6" applyFont="1" applyFill="1" applyBorder="1" applyAlignment="1">
      <alignment horizontal="center" vertical="center" wrapText="1"/>
    </xf>
    <xf numFmtId="44" fontId="19" fillId="0" borderId="11" xfId="6" applyFont="1" applyFill="1" applyBorder="1" applyAlignment="1">
      <alignment horizontal="center" vertical="center" wrapText="1"/>
    </xf>
    <xf numFmtId="44" fontId="19" fillId="0" borderId="10" xfId="6" applyFont="1" applyFill="1" applyBorder="1" applyAlignment="1">
      <alignment horizontal="center" vertical="center" wrapText="1"/>
    </xf>
    <xf numFmtId="44" fontId="19" fillId="0" borderId="12" xfId="6" applyFont="1" applyFill="1" applyBorder="1" applyAlignment="1">
      <alignment horizontal="center" vertical="center" wrapText="1"/>
    </xf>
    <xf numFmtId="0" fontId="19" fillId="0" borderId="44" xfId="4" applyFont="1" applyBorder="1" applyAlignment="1">
      <alignment horizontal="center" vertical="center" wrapText="1"/>
    </xf>
    <xf numFmtId="0" fontId="19" fillId="0" borderId="15" xfId="4" applyFont="1" applyBorder="1" applyAlignment="1">
      <alignment horizontal="center" vertical="center" wrapText="1"/>
    </xf>
    <xf numFmtId="0" fontId="19" fillId="0" borderId="14" xfId="4" applyFont="1" applyBorder="1" applyAlignment="1">
      <alignment horizontal="center" vertical="center" wrapText="1"/>
    </xf>
    <xf numFmtId="0" fontId="19" fillId="0" borderId="44" xfId="4" applyFont="1" applyBorder="1" applyAlignment="1">
      <alignment horizontal="left" vertical="center" wrapText="1"/>
    </xf>
    <xf numFmtId="0" fontId="19" fillId="0" borderId="15" xfId="4" applyFont="1" applyBorder="1" applyAlignment="1">
      <alignment horizontal="left" vertical="center" wrapText="1"/>
    </xf>
    <xf numFmtId="0" fontId="19" fillId="0" borderId="14" xfId="4" applyFont="1" applyBorder="1" applyAlignment="1">
      <alignment horizontal="left" vertical="center" wrapText="1"/>
    </xf>
    <xf numFmtId="0" fontId="19" fillId="2" borderId="44" xfId="4" applyFont="1" applyFill="1" applyBorder="1" applyAlignment="1">
      <alignment horizontal="left" vertical="center" wrapText="1"/>
    </xf>
    <xf numFmtId="0" fontId="19" fillId="2" borderId="15" xfId="4" applyFont="1" applyFill="1" applyBorder="1" applyAlignment="1">
      <alignment horizontal="left" vertical="center" wrapText="1"/>
    </xf>
    <xf numFmtId="0" fontId="19" fillId="2" borderId="14" xfId="4" applyFont="1" applyFill="1" applyBorder="1" applyAlignment="1">
      <alignment horizontal="left" vertical="center" wrapText="1"/>
    </xf>
    <xf numFmtId="44" fontId="19" fillId="2" borderId="44" xfId="6" applyFont="1" applyFill="1" applyBorder="1" applyAlignment="1">
      <alignment horizontal="center" vertical="center" wrapText="1"/>
    </xf>
    <xf numFmtId="44" fontId="19" fillId="2" borderId="15" xfId="6" applyFont="1" applyFill="1" applyBorder="1" applyAlignment="1">
      <alignment horizontal="center" vertical="center" wrapText="1"/>
    </xf>
    <xf numFmtId="44" fontId="19" fillId="2" borderId="14" xfId="6" applyFont="1" applyFill="1" applyBorder="1" applyAlignment="1">
      <alignment horizontal="center" vertical="center" wrapText="1"/>
    </xf>
    <xf numFmtId="44" fontId="19" fillId="2" borderId="16" xfId="6" applyFont="1" applyFill="1" applyBorder="1" applyAlignment="1">
      <alignment horizontal="center" vertical="center" wrapText="1"/>
    </xf>
    <xf numFmtId="0" fontId="15" fillId="3" borderId="35" xfId="4" applyFont="1" applyFill="1" applyBorder="1" applyAlignment="1">
      <alignment horizontal="center" vertical="center"/>
    </xf>
    <xf numFmtId="0" fontId="15" fillId="3" borderId="36" xfId="4" applyFont="1" applyFill="1" applyBorder="1" applyAlignment="1">
      <alignment horizontal="center" vertical="center"/>
    </xf>
    <xf numFmtId="0" fontId="15" fillId="3" borderId="37" xfId="4" applyFont="1" applyFill="1" applyBorder="1" applyAlignment="1">
      <alignment horizontal="center" vertical="center"/>
    </xf>
    <xf numFmtId="0" fontId="15" fillId="3" borderId="38" xfId="4" applyFont="1" applyFill="1" applyBorder="1" applyAlignment="1">
      <alignment horizontal="center" vertical="center"/>
    </xf>
    <xf numFmtId="0" fontId="16" fillId="7" borderId="17" xfId="4" applyFont="1" applyFill="1" applyBorder="1" applyAlignment="1">
      <alignment horizontal="center" vertical="center" wrapText="1"/>
    </xf>
    <xf numFmtId="0" fontId="16" fillId="7" borderId="18" xfId="4" applyFont="1" applyFill="1" applyBorder="1" applyAlignment="1">
      <alignment horizontal="center" vertical="center" wrapText="1"/>
    </xf>
    <xf numFmtId="0" fontId="16" fillId="7" borderId="19" xfId="4" applyFont="1" applyFill="1" applyBorder="1" applyAlignment="1">
      <alignment horizontal="center" vertical="center" wrapText="1"/>
    </xf>
    <xf numFmtId="49" fontId="11" fillId="2" borderId="22" xfId="4" applyNumberFormat="1" applyFont="1" applyFill="1" applyBorder="1" applyAlignment="1">
      <alignment horizontal="right" vertical="center" wrapText="1"/>
    </xf>
    <xf numFmtId="49" fontId="11" fillId="2" borderId="1" xfId="4" applyNumberFormat="1" applyFont="1" applyFill="1" applyBorder="1" applyAlignment="1">
      <alignment horizontal="right" vertical="center" wrapText="1"/>
    </xf>
    <xf numFmtId="49" fontId="13" fillId="0" borderId="37" xfId="2" applyNumberFormat="1" applyFont="1" applyBorder="1" applyAlignment="1">
      <alignment horizontal="center" vertical="center" wrapText="1"/>
    </xf>
    <xf numFmtId="49" fontId="13" fillId="0" borderId="45" xfId="2" applyNumberFormat="1" applyFont="1" applyBorder="1" applyAlignment="1">
      <alignment horizontal="center" vertical="center" wrapText="1"/>
    </xf>
    <xf numFmtId="49" fontId="13" fillId="0" borderId="35" xfId="2" applyNumberFormat="1" applyFont="1" applyBorder="1" applyAlignment="1">
      <alignment horizontal="center" vertical="center" wrapText="1"/>
    </xf>
    <xf numFmtId="0" fontId="13" fillId="0" borderId="24" xfId="2" applyFont="1" applyBorder="1" applyAlignment="1">
      <alignment horizontal="left" vertical="center" wrapText="1"/>
    </xf>
    <xf numFmtId="0" fontId="13" fillId="0" borderId="24" xfId="2" applyFont="1" applyBorder="1" applyAlignment="1">
      <alignment horizontal="justify" vertical="center" wrapText="1"/>
    </xf>
    <xf numFmtId="0" fontId="8" fillId="0" borderId="24" xfId="2" applyFont="1" applyBorder="1" applyAlignment="1">
      <alignment horizontal="justify" vertical="center" wrapText="1"/>
    </xf>
    <xf numFmtId="0" fontId="8" fillId="0" borderId="24" xfId="4" applyFont="1" applyFill="1" applyBorder="1" applyAlignment="1">
      <alignment vertical="center" wrapText="1"/>
    </xf>
    <xf numFmtId="0" fontId="8" fillId="0" borderId="24" xfId="4" applyFont="1" applyFill="1" applyBorder="1" applyAlignment="1">
      <alignment horizontal="justify" vertical="center" wrapText="1"/>
    </xf>
    <xf numFmtId="0" fontId="8" fillId="0" borderId="46" xfId="4" applyFont="1" applyFill="1" applyBorder="1" applyAlignment="1">
      <alignment horizontal="justify" vertical="center" wrapText="1"/>
    </xf>
  </cellXfs>
  <cellStyles count="8">
    <cellStyle name="Normal 2" xfId="3" xr:uid="{79CE9235-D3FA-47E4-8DE7-F30CAC4FC2F3}"/>
    <cellStyle name="Normal 3" xfId="1" xr:uid="{E0C24C24-24B5-4205-ADB2-00A4683DBD5B}"/>
    <cellStyle name="Normale" xfId="0" builtinId="0"/>
    <cellStyle name="Normale 2" xfId="2" xr:uid="{326756DD-DB26-496E-9216-54F6F88A4180}"/>
    <cellStyle name="Normale 3" xfId="7" xr:uid="{E544A1CC-CF55-4122-9FD1-80C20F647FC5}"/>
    <cellStyle name="Normale 8" xfId="4" xr:uid="{F726A7EB-6309-4175-A812-13FDF2D4FD13}"/>
    <cellStyle name="Percentuale 2" xfId="5" xr:uid="{6A2ECC10-1B7F-49DA-A368-88D4A2E6D4C2}"/>
    <cellStyle name="Valuta 2" xfId="6" xr:uid="{4497BBD1-E314-4586-918E-583689469F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E1A65D22-A209-40CF-A589-EDDF7890585E}"/>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85260" y="230505"/>
          <a:ext cx="153162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3185E-C9E8-4BB1-8F07-3DB00FA8D947}">
  <sheetPr>
    <pageSetUpPr fitToPage="1"/>
  </sheetPr>
  <dimension ref="A1:I50"/>
  <sheetViews>
    <sheetView tabSelected="1" zoomScale="80" zoomScaleNormal="80" zoomScaleSheetLayoutView="74" workbookViewId="0"/>
  </sheetViews>
  <sheetFormatPr defaultColWidth="9.125" defaultRowHeight="14.3" x14ac:dyDescent="0.25"/>
  <cols>
    <col min="1" max="16384" width="9.125" style="3"/>
  </cols>
  <sheetData>
    <row r="1" spans="1:9" x14ac:dyDescent="0.25">
      <c r="A1" s="1"/>
      <c r="B1" s="2"/>
      <c r="C1" s="1"/>
      <c r="D1" s="1"/>
      <c r="E1" s="1"/>
      <c r="F1" s="1"/>
      <c r="G1" s="1"/>
      <c r="H1" s="1"/>
      <c r="I1" s="1"/>
    </row>
    <row r="2" spans="1:9" ht="15.65" x14ac:dyDescent="0.25">
      <c r="A2" s="1"/>
      <c r="B2" s="4"/>
      <c r="C2" s="5"/>
      <c r="D2" s="5"/>
      <c r="E2" s="5"/>
      <c r="F2" s="1"/>
      <c r="G2" s="1"/>
      <c r="H2" s="1"/>
      <c r="I2" s="1"/>
    </row>
    <row r="3" spans="1:9" x14ac:dyDescent="0.25">
      <c r="A3" s="1"/>
      <c r="B3" s="2"/>
      <c r="C3" s="1"/>
      <c r="D3" s="1"/>
      <c r="E3" s="1"/>
      <c r="F3" s="1"/>
      <c r="G3" s="1"/>
      <c r="H3" s="1"/>
      <c r="I3" s="1"/>
    </row>
    <row r="4" spans="1:9" x14ac:dyDescent="0.25">
      <c r="A4" s="1"/>
      <c r="B4" s="2"/>
      <c r="C4" s="1"/>
      <c r="D4" s="1"/>
      <c r="E4" s="1"/>
      <c r="F4" s="1"/>
      <c r="G4" s="1"/>
      <c r="H4" s="1"/>
      <c r="I4" s="1"/>
    </row>
    <row r="5" spans="1:9" x14ac:dyDescent="0.25">
      <c r="A5" s="1"/>
      <c r="B5" s="2"/>
      <c r="C5" s="1"/>
      <c r="D5" s="1"/>
      <c r="E5" s="1"/>
      <c r="F5" s="1"/>
      <c r="G5" s="1"/>
      <c r="H5" s="1"/>
      <c r="I5" s="1"/>
    </row>
    <row r="6" spans="1:9" x14ac:dyDescent="0.25">
      <c r="A6" s="1"/>
      <c r="B6" s="2"/>
      <c r="C6" s="1"/>
      <c r="D6" s="1"/>
      <c r="E6" s="1"/>
      <c r="F6" s="1"/>
      <c r="G6" s="1"/>
      <c r="H6" s="1"/>
      <c r="I6" s="1"/>
    </row>
    <row r="7" spans="1:9" x14ac:dyDescent="0.25">
      <c r="A7" s="1"/>
      <c r="B7" s="2"/>
      <c r="C7" s="1"/>
      <c r="D7" s="1"/>
      <c r="E7" s="1"/>
      <c r="F7" s="1"/>
      <c r="G7" s="1"/>
      <c r="H7" s="1"/>
      <c r="I7" s="1"/>
    </row>
    <row r="8" spans="1:9" x14ac:dyDescent="0.25">
      <c r="A8" s="1"/>
      <c r="B8" s="2"/>
      <c r="C8" s="1"/>
      <c r="D8" s="1"/>
      <c r="E8" s="1"/>
      <c r="F8" s="1"/>
      <c r="G8" s="1"/>
      <c r="H8" s="1"/>
      <c r="I8" s="1"/>
    </row>
    <row r="9" spans="1:9" x14ac:dyDescent="0.25">
      <c r="A9" s="1"/>
      <c r="B9" s="2"/>
      <c r="C9" s="1"/>
      <c r="D9" s="1"/>
      <c r="E9" s="1"/>
      <c r="F9" s="1"/>
      <c r="G9" s="1"/>
      <c r="H9" s="1"/>
      <c r="I9" s="1"/>
    </row>
    <row r="10" spans="1:9" x14ac:dyDescent="0.25">
      <c r="A10" s="1"/>
      <c r="B10" s="2"/>
      <c r="C10" s="1"/>
      <c r="D10" s="1"/>
      <c r="E10" s="1"/>
      <c r="F10" s="1"/>
      <c r="G10" s="1"/>
      <c r="H10" s="1"/>
      <c r="I10" s="1"/>
    </row>
    <row r="11" spans="1:9" x14ac:dyDescent="0.25">
      <c r="A11" s="1"/>
      <c r="B11" s="2"/>
      <c r="C11" s="1"/>
      <c r="D11" s="1"/>
      <c r="E11" s="1"/>
      <c r="F11" s="1"/>
      <c r="G11" s="1"/>
      <c r="H11" s="1"/>
      <c r="I11" s="1"/>
    </row>
    <row r="12" spans="1:9" x14ac:dyDescent="0.25">
      <c r="A12" s="1"/>
      <c r="B12" s="2"/>
      <c r="C12" s="1"/>
      <c r="D12" s="1"/>
      <c r="E12" s="1"/>
      <c r="F12" s="1"/>
      <c r="G12" s="1"/>
      <c r="H12" s="1"/>
      <c r="I12" s="1"/>
    </row>
    <row r="13" spans="1:9" x14ac:dyDescent="0.25">
      <c r="A13" s="1"/>
      <c r="B13" s="2"/>
      <c r="C13" s="1"/>
      <c r="D13" s="1"/>
      <c r="E13" s="1"/>
      <c r="F13" s="1"/>
      <c r="G13" s="1"/>
      <c r="H13" s="1"/>
      <c r="I13" s="1"/>
    </row>
    <row r="14" spans="1:9" x14ac:dyDescent="0.25">
      <c r="A14" s="1"/>
      <c r="B14" s="2"/>
      <c r="C14" s="1"/>
      <c r="D14" s="1"/>
      <c r="E14" s="1"/>
      <c r="F14" s="1"/>
      <c r="G14" s="1"/>
      <c r="H14" s="1"/>
      <c r="I14" s="1"/>
    </row>
    <row r="15" spans="1:9" x14ac:dyDescent="0.25">
      <c r="A15" s="1"/>
      <c r="B15" s="2"/>
      <c r="C15" s="1"/>
      <c r="D15" s="1"/>
      <c r="E15" s="1"/>
      <c r="F15" s="1"/>
      <c r="G15" s="1"/>
      <c r="H15" s="1"/>
      <c r="I15" s="1"/>
    </row>
    <row r="16" spans="1:9" x14ac:dyDescent="0.25">
      <c r="A16" s="1"/>
      <c r="B16" s="2"/>
      <c r="C16" s="1"/>
      <c r="D16" s="1"/>
      <c r="E16" s="1"/>
      <c r="F16" s="1"/>
      <c r="G16" s="1"/>
      <c r="H16" s="1"/>
      <c r="I16" s="1"/>
    </row>
    <row r="17" spans="1:9" x14ac:dyDescent="0.25">
      <c r="A17" s="1"/>
      <c r="B17" s="2"/>
      <c r="C17" s="1"/>
      <c r="D17" s="1"/>
      <c r="E17" s="1"/>
      <c r="F17" s="1"/>
      <c r="G17" s="1"/>
      <c r="H17" s="1"/>
      <c r="I17" s="1"/>
    </row>
    <row r="18" spans="1:9" x14ac:dyDescent="0.25">
      <c r="A18" s="1"/>
      <c r="B18" s="2"/>
      <c r="C18" s="1"/>
      <c r="D18" s="1"/>
      <c r="E18" s="1"/>
      <c r="F18" s="1"/>
      <c r="G18" s="1"/>
      <c r="H18" s="1"/>
      <c r="I18" s="1"/>
    </row>
    <row r="19" spans="1:9" x14ac:dyDescent="0.25">
      <c r="A19" s="1"/>
      <c r="B19" s="2"/>
      <c r="C19" s="1"/>
      <c r="D19" s="1"/>
      <c r="E19" s="1"/>
      <c r="F19" s="1"/>
      <c r="G19" s="1"/>
      <c r="H19" s="1"/>
      <c r="I19" s="1"/>
    </row>
    <row r="20" spans="1:9" x14ac:dyDescent="0.25">
      <c r="A20" s="1"/>
      <c r="B20" s="2"/>
      <c r="C20" s="1"/>
      <c r="D20" s="1"/>
      <c r="E20" s="1"/>
      <c r="F20" s="1"/>
      <c r="G20" s="1"/>
      <c r="H20" s="1"/>
      <c r="I20" s="1"/>
    </row>
    <row r="21" spans="1:9" x14ac:dyDescent="0.25">
      <c r="A21" s="1"/>
      <c r="B21" s="2"/>
      <c r="C21" s="1"/>
      <c r="D21" s="1"/>
      <c r="E21" s="1"/>
      <c r="F21" s="1"/>
      <c r="G21" s="1"/>
      <c r="H21" s="1"/>
      <c r="I21" s="1"/>
    </row>
    <row r="22" spans="1:9" ht="12.75" customHeight="1" x14ac:dyDescent="0.25">
      <c r="A22" s="1"/>
      <c r="B22" s="2"/>
      <c r="C22" s="1"/>
      <c r="D22" s="1"/>
      <c r="E22" s="1"/>
      <c r="F22" s="1"/>
      <c r="G22" s="1"/>
      <c r="H22" s="1"/>
      <c r="I22" s="1"/>
    </row>
    <row r="23" spans="1:9" ht="9" hidden="1" customHeight="1" x14ac:dyDescent="0.25">
      <c r="A23" s="1"/>
      <c r="B23" s="2"/>
      <c r="C23" s="1"/>
      <c r="D23" s="1"/>
      <c r="E23" s="1"/>
      <c r="F23" s="1"/>
      <c r="G23" s="1"/>
      <c r="H23" s="1"/>
      <c r="I23" s="1"/>
    </row>
    <row r="24" spans="1:9" hidden="1" x14ac:dyDescent="0.25">
      <c r="A24" s="1"/>
      <c r="B24" s="2"/>
      <c r="C24" s="1"/>
      <c r="D24" s="1"/>
      <c r="E24" s="1"/>
      <c r="F24" s="1"/>
      <c r="G24" s="1"/>
      <c r="H24" s="1"/>
      <c r="I24" s="1"/>
    </row>
    <row r="25" spans="1:9" hidden="1" x14ac:dyDescent="0.25">
      <c r="A25" s="1"/>
      <c r="B25" s="2"/>
      <c r="C25" s="1"/>
      <c r="D25" s="1"/>
      <c r="E25" s="1"/>
      <c r="F25" s="1"/>
      <c r="G25" s="1"/>
      <c r="H25" s="1"/>
      <c r="I25" s="1"/>
    </row>
    <row r="26" spans="1:9" ht="14.95" hidden="1" customHeight="1" x14ac:dyDescent="0.25">
      <c r="A26" s="129" t="s">
        <v>408</v>
      </c>
      <c r="B26" s="129"/>
      <c r="C26" s="129"/>
      <c r="D26" s="129"/>
      <c r="E26" s="129"/>
      <c r="F26" s="129"/>
      <c r="G26" s="129"/>
      <c r="H26" s="129"/>
      <c r="I26" s="129"/>
    </row>
    <row r="27" spans="1:9" ht="89.35" customHeight="1" x14ac:dyDescent="0.25">
      <c r="A27" s="129"/>
      <c r="B27" s="129"/>
      <c r="C27" s="129"/>
      <c r="D27" s="129"/>
      <c r="E27" s="129"/>
      <c r="F27" s="129"/>
      <c r="G27" s="129"/>
      <c r="H27" s="129"/>
      <c r="I27" s="129"/>
    </row>
    <row r="28" spans="1:9" x14ac:dyDescent="0.25">
      <c r="A28" s="1"/>
      <c r="B28" s="2"/>
      <c r="C28" s="1"/>
      <c r="D28" s="1"/>
      <c r="E28" s="1"/>
      <c r="F28" s="1"/>
      <c r="G28" s="1"/>
      <c r="H28" s="1"/>
      <c r="I28" s="1"/>
    </row>
    <row r="29" spans="1:9" x14ac:dyDescent="0.25">
      <c r="A29" s="1"/>
      <c r="B29" s="2"/>
      <c r="C29" s="1"/>
      <c r="D29" s="1"/>
      <c r="E29" s="1"/>
      <c r="F29" s="1"/>
      <c r="G29" s="1"/>
      <c r="H29" s="1"/>
      <c r="I29" s="1"/>
    </row>
    <row r="30" spans="1:9" x14ac:dyDescent="0.25">
      <c r="A30" s="1"/>
      <c r="B30" s="2"/>
      <c r="C30" s="1"/>
      <c r="D30" s="1"/>
      <c r="E30" s="1"/>
      <c r="F30" s="1"/>
      <c r="G30" s="1"/>
      <c r="H30" s="1"/>
      <c r="I30" s="1"/>
    </row>
    <row r="31" spans="1:9" x14ac:dyDescent="0.25">
      <c r="A31" s="1"/>
      <c r="B31" s="2"/>
      <c r="C31" s="1"/>
      <c r="D31" s="1"/>
      <c r="E31" s="1"/>
      <c r="F31" s="1"/>
      <c r="G31" s="1"/>
      <c r="H31" s="1"/>
      <c r="I31" s="1"/>
    </row>
    <row r="32" spans="1:9" x14ac:dyDescent="0.25">
      <c r="A32" s="1"/>
      <c r="B32" s="2"/>
      <c r="C32" s="1"/>
      <c r="D32" s="1"/>
      <c r="E32" s="1"/>
      <c r="F32" s="1"/>
      <c r="G32" s="1"/>
      <c r="H32" s="1"/>
      <c r="I32" s="1"/>
    </row>
    <row r="33" spans="1:9" x14ac:dyDescent="0.25">
      <c r="A33" s="1"/>
      <c r="B33" s="2"/>
      <c r="C33" s="1"/>
      <c r="D33" s="1"/>
      <c r="E33" s="1"/>
      <c r="F33" s="1"/>
      <c r="G33" s="1"/>
      <c r="H33" s="1"/>
      <c r="I33" s="1"/>
    </row>
    <row r="34" spans="1:9" x14ac:dyDescent="0.25">
      <c r="A34" s="1"/>
      <c r="B34" s="2"/>
      <c r="C34" s="1"/>
      <c r="D34" s="1"/>
      <c r="E34" s="1"/>
      <c r="F34" s="1"/>
      <c r="G34" s="1"/>
      <c r="H34" s="1"/>
      <c r="I34" s="1"/>
    </row>
    <row r="35" spans="1:9" x14ac:dyDescent="0.25">
      <c r="A35" s="1"/>
      <c r="B35" s="2"/>
      <c r="C35" s="1"/>
      <c r="D35" s="1"/>
      <c r="E35" s="1"/>
      <c r="F35" s="1"/>
      <c r="G35" s="1"/>
      <c r="H35" s="1"/>
      <c r="I35" s="1"/>
    </row>
    <row r="36" spans="1:9" x14ac:dyDescent="0.25">
      <c r="A36" s="1"/>
      <c r="B36" s="2"/>
      <c r="C36" s="1"/>
      <c r="D36" s="1"/>
      <c r="E36" s="1"/>
      <c r="F36" s="1"/>
      <c r="G36" s="1"/>
      <c r="H36" s="1"/>
      <c r="I36" s="1"/>
    </row>
    <row r="37" spans="1:9" x14ac:dyDescent="0.25">
      <c r="A37" s="1"/>
      <c r="B37" s="2"/>
      <c r="C37" s="1"/>
      <c r="D37" s="1"/>
      <c r="E37" s="1"/>
      <c r="F37" s="1"/>
      <c r="G37" s="1"/>
      <c r="H37" s="1"/>
      <c r="I37" s="1"/>
    </row>
    <row r="38" spans="1:9" x14ac:dyDescent="0.25">
      <c r="A38" s="1"/>
      <c r="B38" s="2"/>
      <c r="C38" s="1"/>
      <c r="D38" s="1"/>
      <c r="E38" s="1"/>
      <c r="F38" s="1"/>
      <c r="G38" s="1"/>
      <c r="H38" s="1"/>
      <c r="I38" s="1"/>
    </row>
    <row r="39" spans="1:9" x14ac:dyDescent="0.25">
      <c r="A39" s="1"/>
      <c r="B39" s="2"/>
      <c r="C39" s="1"/>
      <c r="D39" s="1"/>
      <c r="E39" s="1"/>
      <c r="F39" s="1"/>
      <c r="G39" s="1"/>
      <c r="H39" s="1"/>
      <c r="I39" s="1"/>
    </row>
    <row r="40" spans="1:9" x14ac:dyDescent="0.25">
      <c r="A40" s="1"/>
      <c r="B40" s="2"/>
      <c r="C40" s="1"/>
      <c r="D40" s="1"/>
      <c r="E40" s="1"/>
      <c r="F40" s="1"/>
      <c r="G40" s="1"/>
      <c r="H40" s="1"/>
      <c r="I40" s="1"/>
    </row>
    <row r="41" spans="1:9" x14ac:dyDescent="0.25">
      <c r="A41" s="1"/>
      <c r="B41" s="2"/>
      <c r="C41" s="1"/>
      <c r="D41" s="1"/>
      <c r="E41" s="1"/>
      <c r="F41" s="1"/>
      <c r="G41" s="1"/>
      <c r="H41" s="1"/>
      <c r="I41" s="1"/>
    </row>
    <row r="42" spans="1:9" x14ac:dyDescent="0.25">
      <c r="A42" s="1"/>
      <c r="B42" s="2"/>
      <c r="C42" s="1"/>
      <c r="D42" s="1"/>
      <c r="E42" s="1"/>
      <c r="F42" s="1"/>
      <c r="G42" s="1"/>
      <c r="H42" s="1"/>
      <c r="I42" s="1"/>
    </row>
    <row r="43" spans="1:9" x14ac:dyDescent="0.25">
      <c r="A43" s="1"/>
      <c r="B43" s="2"/>
      <c r="C43" s="1"/>
      <c r="D43" s="1"/>
      <c r="E43" s="1"/>
      <c r="F43" s="1"/>
      <c r="G43" s="1"/>
      <c r="H43" s="1"/>
      <c r="I43" s="1"/>
    </row>
    <row r="44" spans="1:9" x14ac:dyDescent="0.25">
      <c r="A44" s="1"/>
      <c r="B44" s="2"/>
      <c r="C44" s="1"/>
      <c r="D44" s="1"/>
      <c r="E44" s="1"/>
      <c r="F44" s="1"/>
      <c r="G44" s="1"/>
      <c r="H44" s="1"/>
      <c r="I44" s="1"/>
    </row>
    <row r="45" spans="1:9" x14ac:dyDescent="0.25">
      <c r="A45" s="1"/>
      <c r="B45" s="2"/>
      <c r="C45" s="1"/>
      <c r="D45" s="1"/>
      <c r="E45" s="1"/>
      <c r="F45" s="1"/>
      <c r="G45" s="1"/>
      <c r="H45" s="1"/>
      <c r="I45" s="1"/>
    </row>
    <row r="46" spans="1:9" x14ac:dyDescent="0.25">
      <c r="A46" s="1"/>
      <c r="B46" s="2"/>
      <c r="C46" s="1"/>
      <c r="D46" s="1"/>
      <c r="E46" s="1"/>
      <c r="F46" s="1"/>
      <c r="G46" s="1"/>
      <c r="H46" s="1"/>
      <c r="I46" s="1"/>
    </row>
    <row r="47" spans="1:9" x14ac:dyDescent="0.25">
      <c r="A47" s="1"/>
      <c r="B47" s="2"/>
      <c r="C47" s="1"/>
      <c r="D47" s="1"/>
      <c r="E47" s="1"/>
      <c r="F47" s="1"/>
      <c r="G47" s="1"/>
      <c r="H47" s="1"/>
      <c r="I47" s="1"/>
    </row>
    <row r="48" spans="1:9" x14ac:dyDescent="0.25">
      <c r="A48" s="1"/>
      <c r="B48" s="2"/>
      <c r="C48" s="1"/>
      <c r="D48" s="1"/>
      <c r="E48" s="1"/>
      <c r="F48" s="1"/>
      <c r="G48" s="1"/>
      <c r="H48" s="1"/>
      <c r="I48" s="1"/>
    </row>
    <row r="49" spans="1:9" x14ac:dyDescent="0.25">
      <c r="A49" s="1"/>
      <c r="B49" s="2"/>
      <c r="C49" s="1"/>
      <c r="D49" s="1"/>
      <c r="E49" s="1"/>
      <c r="F49" s="1"/>
      <c r="G49" s="1"/>
      <c r="H49" s="1"/>
      <c r="I49" s="1"/>
    </row>
    <row r="50" spans="1:9" x14ac:dyDescent="0.25">
      <c r="A50" s="1" t="s">
        <v>0</v>
      </c>
      <c r="B50" s="2"/>
      <c r="C50" s="1"/>
      <c r="D50" s="1"/>
      <c r="E50" s="1"/>
      <c r="F50" s="1"/>
      <c r="G50" s="1"/>
      <c r="H50" s="1"/>
      <c r="I50" s="1"/>
    </row>
  </sheetData>
  <mergeCells count="1">
    <mergeCell ref="A26:I27"/>
  </mergeCells>
  <printOptions horizontalCentered="1"/>
  <pageMargins left="0.70866141732283472" right="0.70866141732283472" top="0.74803149606299213" bottom="0.74803149606299213"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CE81-3524-474F-8974-30E01EB71ECD}">
  <dimension ref="A1:L23"/>
  <sheetViews>
    <sheetView zoomScale="66" zoomScaleNormal="66" zoomScaleSheetLayoutView="94" workbookViewId="0">
      <pane ySplit="3" topLeftCell="A4" activePane="bottomLeft" state="frozen"/>
      <selection activeCell="D74" sqref="D74:F74"/>
      <selection pane="bottomLeft" activeCell="A4" sqref="A4:B4"/>
    </sheetView>
  </sheetViews>
  <sheetFormatPr defaultColWidth="8.875" defaultRowHeight="13.6" x14ac:dyDescent="0.2"/>
  <cols>
    <col min="1" max="1" width="13" style="10" customWidth="1"/>
    <col min="2" max="2" width="20.5" style="10" customWidth="1"/>
    <col min="3" max="8" width="8.875" style="10"/>
    <col min="9" max="9" width="15.125" style="10" customWidth="1"/>
    <col min="10" max="16384" width="8.875" style="7"/>
  </cols>
  <sheetData>
    <row r="1" spans="1:12" x14ac:dyDescent="0.2">
      <c r="A1" s="6"/>
      <c r="B1" s="6"/>
      <c r="C1" s="6"/>
      <c r="D1" s="6"/>
      <c r="E1" s="6"/>
      <c r="F1" s="6"/>
      <c r="G1" s="6"/>
      <c r="H1" s="6"/>
      <c r="I1" s="6"/>
    </row>
    <row r="2" spans="1:12" ht="14.45" customHeight="1" x14ac:dyDescent="0.2">
      <c r="A2" s="134" t="s">
        <v>226</v>
      </c>
      <c r="B2" s="134"/>
      <c r="C2" s="134"/>
      <c r="D2" s="134"/>
      <c r="E2" s="134"/>
      <c r="F2" s="134"/>
      <c r="G2" s="134"/>
      <c r="H2" s="134"/>
      <c r="I2" s="134"/>
    </row>
    <row r="3" spans="1:12" ht="14.3" thickBot="1" x14ac:dyDescent="0.25">
      <c r="A3" s="8"/>
      <c r="B3" s="8"/>
      <c r="C3" s="8"/>
      <c r="D3" s="8"/>
      <c r="E3" s="8"/>
      <c r="F3" s="8"/>
      <c r="G3" s="8"/>
      <c r="H3" s="8"/>
      <c r="I3" s="8"/>
    </row>
    <row r="4" spans="1:12" s="10" customFormat="1" ht="52" customHeight="1" thickBot="1" x14ac:dyDescent="0.25">
      <c r="A4" s="130" t="s">
        <v>1</v>
      </c>
      <c r="B4" s="131"/>
      <c r="C4" s="131"/>
      <c r="D4" s="131"/>
      <c r="E4" s="131"/>
      <c r="F4" s="131"/>
      <c r="G4" s="131"/>
      <c r="H4" s="132"/>
      <c r="I4" s="133"/>
      <c r="J4" s="9"/>
      <c r="K4" s="9"/>
      <c r="L4" s="9"/>
    </row>
    <row r="5" spans="1:12" s="10" customFormat="1" ht="30.1" customHeight="1" thickBot="1" x14ac:dyDescent="0.25">
      <c r="A5" s="130" t="s">
        <v>2</v>
      </c>
      <c r="B5" s="131"/>
      <c r="C5" s="131"/>
      <c r="D5" s="131"/>
      <c r="E5" s="131"/>
      <c r="F5" s="131"/>
      <c r="G5" s="131"/>
      <c r="H5" s="132"/>
      <c r="I5" s="133"/>
      <c r="J5" s="9"/>
      <c r="K5" s="9"/>
      <c r="L5" s="9"/>
    </row>
    <row r="6" spans="1:12" s="10" customFormat="1" ht="32.299999999999997" customHeight="1" thickBot="1" x14ac:dyDescent="0.25">
      <c r="A6" s="130" t="s">
        <v>3</v>
      </c>
      <c r="B6" s="131"/>
      <c r="C6" s="131"/>
      <c r="D6" s="131"/>
      <c r="E6" s="131"/>
      <c r="F6" s="131"/>
      <c r="G6" s="131"/>
      <c r="H6" s="132"/>
      <c r="I6" s="133"/>
      <c r="J6" s="9"/>
      <c r="K6" s="9"/>
      <c r="L6" s="9"/>
    </row>
    <row r="7" spans="1:12" s="10" customFormat="1" ht="32.299999999999997" customHeight="1" x14ac:dyDescent="0.2">
      <c r="A7" s="139" t="s">
        <v>4</v>
      </c>
      <c r="B7" s="140"/>
      <c r="C7" s="140"/>
      <c r="D7" s="140"/>
      <c r="E7" s="140"/>
      <c r="F7" s="140"/>
      <c r="G7" s="140"/>
      <c r="H7" s="140"/>
      <c r="I7" s="141"/>
      <c r="J7" s="9"/>
      <c r="K7" s="9"/>
      <c r="L7" s="9"/>
    </row>
    <row r="8" spans="1:12" s="10" customFormat="1" ht="32.299999999999997" customHeight="1" x14ac:dyDescent="0.2">
      <c r="A8" s="11"/>
      <c r="B8" s="12" t="s">
        <v>5</v>
      </c>
      <c r="C8" s="137"/>
      <c r="D8" s="137"/>
      <c r="E8" s="137"/>
      <c r="F8" s="137"/>
      <c r="G8" s="137"/>
      <c r="H8" s="137"/>
      <c r="I8" s="138"/>
      <c r="J8" s="9"/>
      <c r="K8" s="9"/>
      <c r="L8" s="9"/>
    </row>
    <row r="9" spans="1:12" s="10" customFormat="1" ht="32.299999999999997" customHeight="1" x14ac:dyDescent="0.2">
      <c r="A9" s="11"/>
      <c r="B9" s="12" t="s">
        <v>6</v>
      </c>
      <c r="C9" s="137"/>
      <c r="D9" s="137"/>
      <c r="E9" s="137"/>
      <c r="F9" s="137"/>
      <c r="G9" s="137"/>
      <c r="H9" s="137"/>
      <c r="I9" s="138"/>
      <c r="J9" s="9"/>
      <c r="K9" s="9"/>
      <c r="L9" s="9"/>
    </row>
    <row r="10" spans="1:12" s="10" customFormat="1" ht="32.299999999999997" customHeight="1" x14ac:dyDescent="0.2">
      <c r="A10" s="11"/>
      <c r="B10" s="12" t="s">
        <v>7</v>
      </c>
      <c r="C10" s="137"/>
      <c r="D10" s="137"/>
      <c r="E10" s="137"/>
      <c r="F10" s="137"/>
      <c r="G10" s="137"/>
      <c r="H10" s="137"/>
      <c r="I10" s="138"/>
      <c r="J10" s="9"/>
      <c r="K10" s="9"/>
      <c r="L10" s="9"/>
    </row>
    <row r="11" spans="1:12" s="10" customFormat="1" ht="32.299999999999997" customHeight="1" x14ac:dyDescent="0.2">
      <c r="A11" s="11"/>
      <c r="B11" s="12" t="s">
        <v>8</v>
      </c>
      <c r="C11" s="137"/>
      <c r="D11" s="137"/>
      <c r="E11" s="137"/>
      <c r="F11" s="137"/>
      <c r="G11" s="137"/>
      <c r="H11" s="137"/>
      <c r="I11" s="138"/>
      <c r="J11" s="9"/>
      <c r="K11" s="9"/>
      <c r="L11" s="9"/>
    </row>
    <row r="12" spans="1:12" s="10" customFormat="1" ht="54.7" customHeight="1" x14ac:dyDescent="0.2">
      <c r="A12" s="11"/>
      <c r="B12" s="13" t="s">
        <v>9</v>
      </c>
      <c r="C12" s="137"/>
      <c r="D12" s="137"/>
      <c r="E12" s="137"/>
      <c r="F12" s="137"/>
      <c r="G12" s="137"/>
      <c r="H12" s="137"/>
      <c r="I12" s="138"/>
      <c r="J12" s="9"/>
      <c r="K12" s="9"/>
      <c r="L12" s="9"/>
    </row>
    <row r="13" spans="1:12" s="10" customFormat="1" ht="32.299999999999997" customHeight="1" thickBot="1" x14ac:dyDescent="0.25">
      <c r="A13" s="14"/>
      <c r="B13" s="15"/>
      <c r="C13" s="135"/>
      <c r="D13" s="135"/>
      <c r="E13" s="135"/>
      <c r="F13" s="135"/>
      <c r="G13" s="135"/>
      <c r="H13" s="135"/>
      <c r="I13" s="136"/>
      <c r="J13" s="9"/>
      <c r="K13" s="9"/>
      <c r="L13" s="9"/>
    </row>
    <row r="14" spans="1:12" s="10" customFormat="1" ht="32.299999999999997" customHeight="1" x14ac:dyDescent="0.2">
      <c r="A14" s="139" t="s">
        <v>10</v>
      </c>
      <c r="B14" s="140"/>
      <c r="C14" s="140"/>
      <c r="D14" s="140"/>
      <c r="E14" s="140"/>
      <c r="F14" s="140"/>
      <c r="G14" s="140"/>
      <c r="H14" s="140"/>
      <c r="I14" s="141"/>
      <c r="J14" s="9"/>
      <c r="K14" s="9"/>
      <c r="L14" s="9"/>
    </row>
    <row r="15" spans="1:12" s="10" customFormat="1" ht="32.299999999999997" customHeight="1" x14ac:dyDescent="0.2">
      <c r="A15" s="11"/>
      <c r="B15" s="12" t="s">
        <v>11</v>
      </c>
      <c r="C15" s="137"/>
      <c r="D15" s="137"/>
      <c r="E15" s="137"/>
      <c r="F15" s="137"/>
      <c r="G15" s="137"/>
      <c r="H15" s="137"/>
      <c r="I15" s="138"/>
      <c r="J15" s="9"/>
      <c r="K15" s="9"/>
      <c r="L15" s="9"/>
    </row>
    <row r="16" spans="1:12" s="10" customFormat="1" ht="32.299999999999997" customHeight="1" x14ac:dyDescent="0.2">
      <c r="A16" s="11"/>
      <c r="B16" s="12" t="s">
        <v>12</v>
      </c>
      <c r="C16" s="137"/>
      <c r="D16" s="137"/>
      <c r="E16" s="137"/>
      <c r="F16" s="137"/>
      <c r="G16" s="137"/>
      <c r="H16" s="137"/>
      <c r="I16" s="138"/>
      <c r="J16" s="9"/>
      <c r="K16" s="9"/>
      <c r="L16" s="9"/>
    </row>
    <row r="17" spans="1:12" s="10" customFormat="1" ht="32.299999999999997" customHeight="1" x14ac:dyDescent="0.2">
      <c r="A17" s="11"/>
      <c r="B17" s="12" t="s">
        <v>13</v>
      </c>
      <c r="C17" s="137"/>
      <c r="D17" s="137"/>
      <c r="E17" s="137"/>
      <c r="F17" s="137"/>
      <c r="G17" s="137"/>
      <c r="H17" s="137"/>
      <c r="I17" s="138"/>
      <c r="J17" s="9"/>
      <c r="K17" s="9"/>
      <c r="L17" s="9"/>
    </row>
    <row r="18" spans="1:12" s="10" customFormat="1" ht="75.75" customHeight="1" x14ac:dyDescent="0.2">
      <c r="A18" s="11"/>
      <c r="B18" s="13" t="s">
        <v>14</v>
      </c>
      <c r="C18" s="137"/>
      <c r="D18" s="137"/>
      <c r="E18" s="137"/>
      <c r="F18" s="137"/>
      <c r="G18" s="137"/>
      <c r="H18" s="137"/>
      <c r="I18" s="138"/>
      <c r="J18" s="9"/>
      <c r="K18" s="9"/>
      <c r="L18" s="9"/>
    </row>
    <row r="19" spans="1:12" s="10" customFormat="1" ht="32.299999999999997" customHeight="1" x14ac:dyDescent="0.2">
      <c r="A19" s="11"/>
      <c r="B19" s="12" t="s">
        <v>15</v>
      </c>
      <c r="C19" s="16"/>
      <c r="D19" s="17"/>
      <c r="E19" s="17"/>
      <c r="F19" s="17"/>
      <c r="G19" s="17"/>
      <c r="H19" s="17"/>
      <c r="I19" s="18"/>
      <c r="J19" s="9"/>
      <c r="K19" s="9"/>
      <c r="L19" s="9"/>
    </row>
    <row r="20" spans="1:12" s="10" customFormat="1" ht="32.299999999999997" customHeight="1" x14ac:dyDescent="0.2">
      <c r="A20" s="11"/>
      <c r="B20" s="12" t="s">
        <v>16</v>
      </c>
      <c r="C20" s="16"/>
      <c r="D20" s="17"/>
      <c r="E20" s="17"/>
      <c r="F20" s="17"/>
      <c r="G20" s="17"/>
      <c r="H20" s="17"/>
      <c r="I20" s="18"/>
      <c r="J20" s="9"/>
      <c r="K20" s="9"/>
      <c r="L20" s="9"/>
    </row>
    <row r="21" spans="1:12" s="10" customFormat="1" ht="32.299999999999997" customHeight="1" x14ac:dyDescent="0.2">
      <c r="A21" s="11"/>
      <c r="B21" s="12"/>
      <c r="C21" s="16"/>
      <c r="D21" s="17"/>
      <c r="E21" s="17"/>
      <c r="F21" s="17"/>
      <c r="G21" s="17"/>
      <c r="H21" s="17"/>
      <c r="I21" s="18"/>
      <c r="J21" s="9"/>
      <c r="K21" s="9"/>
      <c r="L21" s="9"/>
    </row>
    <row r="22" spans="1:12" s="10" customFormat="1" ht="32.299999999999997" customHeight="1" thickBot="1" x14ac:dyDescent="0.25">
      <c r="A22" s="14"/>
      <c r="B22" s="15"/>
      <c r="C22" s="135"/>
      <c r="D22" s="135"/>
      <c r="E22" s="135"/>
      <c r="F22" s="135"/>
      <c r="G22" s="135"/>
      <c r="H22" s="135"/>
      <c r="I22" s="136"/>
      <c r="J22" s="9"/>
      <c r="K22" s="9"/>
      <c r="L22" s="9"/>
    </row>
    <row r="23" spans="1:12" x14ac:dyDescent="0.2">
      <c r="A23" s="87"/>
      <c r="B23" s="87"/>
      <c r="C23" s="87"/>
      <c r="D23" s="87"/>
      <c r="E23" s="87"/>
      <c r="F23" s="87"/>
      <c r="G23" s="87"/>
      <c r="H23" s="87"/>
      <c r="I23" s="87"/>
    </row>
  </sheetData>
  <dataConsolidate/>
  <mergeCells count="19">
    <mergeCell ref="C22:I22"/>
    <mergeCell ref="C18:I18"/>
    <mergeCell ref="A7:I7"/>
    <mergeCell ref="C8:I8"/>
    <mergeCell ref="C9:I9"/>
    <mergeCell ref="C10:I10"/>
    <mergeCell ref="C11:I11"/>
    <mergeCell ref="C12:I12"/>
    <mergeCell ref="C13:I13"/>
    <mergeCell ref="A14:I14"/>
    <mergeCell ref="C15:I15"/>
    <mergeCell ref="C16:I16"/>
    <mergeCell ref="C17:I17"/>
    <mergeCell ref="A6:I6"/>
    <mergeCell ref="A2:I2"/>
    <mergeCell ref="A4:B4"/>
    <mergeCell ref="C4:I4"/>
    <mergeCell ref="A5:B5"/>
    <mergeCell ref="C5:I5"/>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F0BBD-E2DB-4E38-846F-E617D883C9D5}">
  <sheetPr>
    <tabColor rgb="FF002060"/>
  </sheetPr>
  <dimension ref="A1:I16"/>
  <sheetViews>
    <sheetView showGridLines="0" zoomScale="80" zoomScaleNormal="80" workbookViewId="0"/>
  </sheetViews>
  <sheetFormatPr defaultColWidth="9.125" defaultRowHeight="12.9" x14ac:dyDescent="0.2"/>
  <cols>
    <col min="1" max="1" width="26" style="19" customWidth="1"/>
    <col min="2" max="5" width="33.875" style="19" customWidth="1"/>
    <col min="6" max="16384" width="9.125" style="19"/>
  </cols>
  <sheetData>
    <row r="1" spans="1:9" s="7" customFormat="1" ht="13.6" x14ac:dyDescent="0.2">
      <c r="A1" s="6"/>
      <c r="B1" s="6"/>
      <c r="C1" s="6"/>
      <c r="D1" s="6"/>
      <c r="E1" s="6"/>
    </row>
    <row r="2" spans="1:9" s="7" customFormat="1" ht="13.6" x14ac:dyDescent="0.2">
      <c r="A2" s="134" t="s">
        <v>241</v>
      </c>
      <c r="B2" s="134"/>
      <c r="C2" s="134"/>
      <c r="D2" s="134"/>
      <c r="E2" s="134"/>
    </row>
    <row r="3" spans="1:9" s="7" customFormat="1" ht="14.3" thickBot="1" x14ac:dyDescent="0.25">
      <c r="A3" s="8"/>
      <c r="B3" s="8"/>
      <c r="C3" s="8"/>
      <c r="D3" s="8"/>
      <c r="E3" s="8"/>
    </row>
    <row r="8" spans="1:9" ht="13.6" x14ac:dyDescent="0.2">
      <c r="A8" s="89" t="s">
        <v>228</v>
      </c>
      <c r="B8" s="89" t="s">
        <v>231</v>
      </c>
      <c r="C8" s="89" t="s">
        <v>233</v>
      </c>
      <c r="D8" s="89" t="s">
        <v>235</v>
      </c>
    </row>
    <row r="9" spans="1:9" ht="25.85" x14ac:dyDescent="0.2">
      <c r="A9" s="88" t="s">
        <v>229</v>
      </c>
      <c r="B9" s="88" t="s">
        <v>232</v>
      </c>
      <c r="C9" s="88" t="s">
        <v>234</v>
      </c>
      <c r="D9" s="88" t="s">
        <v>236</v>
      </c>
    </row>
    <row r="10" spans="1:9" ht="25.85" x14ac:dyDescent="0.2">
      <c r="A10" s="88" t="s">
        <v>230</v>
      </c>
      <c r="B10" s="90"/>
      <c r="C10" s="90"/>
      <c r="D10" s="90"/>
    </row>
    <row r="11" spans="1:9" ht="50.95" customHeight="1" thickBot="1" x14ac:dyDescent="0.25">
      <c r="A11" s="91" t="s">
        <v>237</v>
      </c>
      <c r="B11" s="92" t="s">
        <v>238</v>
      </c>
      <c r="C11" s="92" t="s">
        <v>239</v>
      </c>
      <c r="D11" s="92" t="s">
        <v>240</v>
      </c>
    </row>
    <row r="13" spans="1:9" s="7" customFormat="1" ht="86.95" customHeight="1" x14ac:dyDescent="0.2">
      <c r="A13" s="142" t="s">
        <v>242</v>
      </c>
      <c r="B13" s="143"/>
      <c r="C13" s="143"/>
      <c r="D13" s="143"/>
      <c r="E13" s="143"/>
      <c r="F13" s="143"/>
      <c r="G13" s="143"/>
      <c r="H13" s="143"/>
      <c r="I13" s="144"/>
    </row>
    <row r="14" spans="1:9" s="7" customFormat="1" ht="14.3" customHeight="1" x14ac:dyDescent="0.2">
      <c r="A14" s="145"/>
      <c r="B14" s="146"/>
      <c r="C14" s="146"/>
      <c r="D14" s="146"/>
      <c r="E14" s="146"/>
      <c r="F14" s="146"/>
      <c r="G14" s="146"/>
      <c r="H14" s="146"/>
      <c r="I14" s="147"/>
    </row>
    <row r="15" spans="1:9" s="7" customFormat="1" ht="14.3" customHeight="1" x14ac:dyDescent="0.2">
      <c r="A15" s="145"/>
      <c r="B15" s="146"/>
      <c r="C15" s="146"/>
      <c r="D15" s="146"/>
      <c r="E15" s="146"/>
      <c r="F15" s="146"/>
      <c r="G15" s="146"/>
      <c r="H15" s="146"/>
      <c r="I15" s="147"/>
    </row>
    <row r="16" spans="1:9" s="7" customFormat="1" ht="14.3" customHeight="1" x14ac:dyDescent="0.2">
      <c r="A16" s="148"/>
      <c r="B16" s="149"/>
      <c r="C16" s="149"/>
      <c r="D16" s="149"/>
      <c r="E16" s="149"/>
      <c r="F16" s="149"/>
      <c r="G16" s="149"/>
      <c r="H16" s="149"/>
      <c r="I16" s="150"/>
    </row>
  </sheetData>
  <mergeCells count="2">
    <mergeCell ref="A2:E2"/>
    <mergeCell ref="A13:I16"/>
  </mergeCells>
  <printOptions horizontalCentered="1"/>
  <pageMargins left="0.74803149606299213" right="0.74803149606299213" top="0.98425196850393704" bottom="0.98425196850393704" header="0.51181102362204722" footer="0.51181102362204722"/>
  <pageSetup paperSize="9" scale="65" orientation="landscape"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3ACAB-30CB-40D5-844B-A3F74A45BE60}">
  <sheetPr>
    <tabColor rgb="FF00B050"/>
  </sheetPr>
  <dimension ref="A1:Z83"/>
  <sheetViews>
    <sheetView zoomScale="43" zoomScaleNormal="43" zoomScaleSheetLayoutView="20" workbookViewId="0">
      <pane xSplit="2" ySplit="4" topLeftCell="C5" activePane="bottomRight" state="frozen"/>
      <selection activeCell="B25" sqref="B25:C26"/>
      <selection pane="topRight" activeCell="B25" sqref="B25:C26"/>
      <selection pane="bottomLeft" activeCell="B25" sqref="B25:C26"/>
      <selection pane="bottomRight" activeCell="C5" sqref="C5"/>
    </sheetView>
  </sheetViews>
  <sheetFormatPr defaultColWidth="9.125" defaultRowHeight="13.6" x14ac:dyDescent="0.2"/>
  <cols>
    <col min="1" max="1" width="14.875" style="48" customWidth="1"/>
    <col min="2" max="2" width="86.125" style="22" customWidth="1"/>
    <col min="3" max="3" width="14.5" style="22" customWidth="1"/>
    <col min="4" max="4" width="16.5" style="22" customWidth="1"/>
    <col min="5" max="22" width="11.5" style="22" customWidth="1"/>
    <col min="23" max="23" width="13.5" style="22" customWidth="1"/>
    <col min="24" max="24" width="10.125" style="22" customWidth="1"/>
    <col min="25" max="25" width="55.5" style="22" customWidth="1"/>
    <col min="26" max="16384" width="9.125" style="22"/>
  </cols>
  <sheetData>
    <row r="1" spans="1:26" s="10" customFormat="1" ht="32.299999999999997" customHeight="1" thickBot="1" x14ac:dyDescent="0.25">
      <c r="A1" s="151" t="s">
        <v>227</v>
      </c>
      <c r="B1" s="152"/>
      <c r="C1" s="152"/>
      <c r="D1" s="152"/>
      <c r="E1" s="152"/>
      <c r="F1" s="152"/>
      <c r="G1" s="152"/>
      <c r="H1" s="152"/>
      <c r="I1" s="152"/>
      <c r="J1" s="152"/>
      <c r="K1" s="152"/>
      <c r="L1" s="152"/>
      <c r="M1" s="152"/>
      <c r="N1" s="152"/>
      <c r="O1" s="152"/>
      <c r="P1" s="152"/>
      <c r="Q1" s="152"/>
      <c r="R1" s="152"/>
      <c r="S1" s="152"/>
      <c r="T1" s="152"/>
      <c r="U1" s="152"/>
      <c r="V1" s="152"/>
      <c r="W1" s="152"/>
      <c r="X1" s="153"/>
    </row>
    <row r="2" spans="1:26" ht="46.55" customHeight="1" thickBot="1" x14ac:dyDescent="0.25">
      <c r="A2" s="154" t="s">
        <v>62</v>
      </c>
      <c r="B2" s="155"/>
      <c r="C2" s="155"/>
      <c r="D2" s="155"/>
      <c r="E2" s="155"/>
      <c r="F2" s="155"/>
      <c r="G2" s="155"/>
      <c r="H2" s="155"/>
      <c r="I2" s="155"/>
      <c r="J2" s="155"/>
      <c r="K2" s="155"/>
      <c r="L2" s="155"/>
      <c r="M2" s="155"/>
      <c r="N2" s="155"/>
      <c r="O2" s="155"/>
      <c r="P2" s="155"/>
      <c r="Q2" s="155"/>
      <c r="R2" s="155"/>
      <c r="S2" s="155"/>
      <c r="T2" s="155"/>
      <c r="U2" s="155"/>
      <c r="V2" s="155"/>
      <c r="W2" s="155"/>
      <c r="X2" s="156"/>
      <c r="Y2" s="21"/>
    </row>
    <row r="3" spans="1:26" ht="21.1" customHeight="1" x14ac:dyDescent="0.2">
      <c r="A3" s="166" t="s">
        <v>64</v>
      </c>
      <c r="B3" s="166"/>
      <c r="C3" s="166"/>
      <c r="D3" s="166"/>
      <c r="E3" s="166"/>
      <c r="F3" s="166"/>
      <c r="G3" s="166"/>
      <c r="H3" s="166"/>
      <c r="I3" s="166"/>
      <c r="J3" s="166"/>
      <c r="K3" s="166"/>
      <c r="L3" s="166"/>
      <c r="M3" s="166"/>
      <c r="N3" s="166"/>
      <c r="O3" s="166"/>
      <c r="P3" s="166"/>
      <c r="Q3" s="166"/>
      <c r="R3" s="166"/>
      <c r="S3" s="166"/>
      <c r="T3" s="166"/>
      <c r="U3" s="166"/>
      <c r="V3" s="166"/>
      <c r="W3" s="166"/>
      <c r="X3" s="167"/>
    </row>
    <row r="4" spans="1:26" ht="72.55" customHeight="1" x14ac:dyDescent="0.2">
      <c r="A4" s="164" t="s">
        <v>437</v>
      </c>
      <c r="B4" s="165"/>
      <c r="C4" s="23" t="s">
        <v>65</v>
      </c>
      <c r="D4" s="23" t="s">
        <v>66</v>
      </c>
      <c r="E4" s="23" t="s">
        <v>67</v>
      </c>
      <c r="F4" s="23" t="s">
        <v>68</v>
      </c>
      <c r="G4" s="23" t="s">
        <v>69</v>
      </c>
      <c r="H4" s="23" t="s">
        <v>70</v>
      </c>
      <c r="I4" s="23" t="s">
        <v>71</v>
      </c>
      <c r="J4" s="23" t="s">
        <v>72</v>
      </c>
      <c r="K4" s="23" t="s">
        <v>73</v>
      </c>
      <c r="L4" s="24" t="s">
        <v>74</v>
      </c>
      <c r="M4" s="23" t="s">
        <v>75</v>
      </c>
      <c r="N4" s="23" t="s">
        <v>76</v>
      </c>
      <c r="O4" s="23" t="s">
        <v>77</v>
      </c>
      <c r="P4" s="23" t="s">
        <v>78</v>
      </c>
      <c r="Q4" s="23" t="s">
        <v>79</v>
      </c>
      <c r="R4" s="23" t="s">
        <v>80</v>
      </c>
      <c r="S4" s="23" t="s">
        <v>81</v>
      </c>
      <c r="T4" s="23" t="s">
        <v>82</v>
      </c>
      <c r="U4" s="23" t="s">
        <v>83</v>
      </c>
      <c r="V4" s="23" t="s">
        <v>84</v>
      </c>
      <c r="W4" s="25" t="s">
        <v>85</v>
      </c>
      <c r="X4" s="26" t="s">
        <v>86</v>
      </c>
    </row>
    <row r="5" spans="1:26" ht="48.6" customHeight="1" thickBot="1" x14ac:dyDescent="0.25">
      <c r="A5" s="164"/>
      <c r="B5" s="165"/>
      <c r="C5" s="125"/>
      <c r="D5" s="125"/>
      <c r="E5" s="125"/>
      <c r="F5" s="125"/>
      <c r="G5" s="125"/>
      <c r="H5" s="125"/>
      <c r="I5" s="125"/>
      <c r="J5" s="125"/>
      <c r="K5" s="125"/>
      <c r="L5" s="126"/>
      <c r="M5" s="125"/>
      <c r="N5" s="125"/>
      <c r="O5" s="125"/>
      <c r="P5" s="125"/>
      <c r="Q5" s="125"/>
      <c r="R5" s="125"/>
      <c r="S5" s="125"/>
      <c r="T5" s="125"/>
      <c r="U5" s="125"/>
      <c r="V5" s="125"/>
      <c r="W5" s="127"/>
      <c r="X5" s="128"/>
    </row>
    <row r="6" spans="1:26" ht="59.45" customHeight="1" thickBot="1" x14ac:dyDescent="0.25">
      <c r="A6" s="168" t="s">
        <v>63</v>
      </c>
      <c r="B6" s="169"/>
      <c r="C6" s="169"/>
      <c r="D6" s="169"/>
      <c r="E6" s="169"/>
      <c r="F6" s="169"/>
      <c r="G6" s="169"/>
      <c r="H6" s="169"/>
      <c r="I6" s="169"/>
      <c r="J6" s="169"/>
      <c r="K6" s="169"/>
      <c r="L6" s="169"/>
      <c r="M6" s="169"/>
      <c r="N6" s="169"/>
      <c r="O6" s="169"/>
      <c r="P6" s="169"/>
      <c r="Q6" s="169"/>
      <c r="R6" s="169"/>
      <c r="S6" s="169"/>
      <c r="T6" s="169"/>
      <c r="U6" s="169"/>
      <c r="V6" s="169"/>
      <c r="W6" s="169"/>
      <c r="X6" s="170"/>
    </row>
    <row r="7" spans="1:26" ht="215.35" customHeight="1" x14ac:dyDescent="0.2">
      <c r="A7" s="51" t="s">
        <v>18</v>
      </c>
      <c r="B7" s="96" t="s">
        <v>223</v>
      </c>
      <c r="C7" s="52"/>
      <c r="D7" s="52"/>
      <c r="E7" s="52"/>
      <c r="F7" s="52"/>
      <c r="G7" s="52"/>
      <c r="H7" s="52"/>
      <c r="I7" s="52"/>
      <c r="J7" s="52"/>
      <c r="K7" s="52"/>
      <c r="L7" s="52"/>
      <c r="M7" s="52"/>
      <c r="N7" s="52"/>
      <c r="O7" s="52"/>
      <c r="P7" s="52"/>
      <c r="Q7" s="52"/>
      <c r="R7" s="52"/>
      <c r="S7" s="52"/>
      <c r="T7" s="52"/>
      <c r="U7" s="52"/>
      <c r="V7" s="52"/>
      <c r="W7" s="52"/>
      <c r="X7" s="53"/>
    </row>
    <row r="8" spans="1:26" ht="34.5" customHeight="1" x14ac:dyDescent="0.2">
      <c r="A8" s="27" t="s">
        <v>19</v>
      </c>
      <c r="B8" s="28" t="s">
        <v>87</v>
      </c>
      <c r="C8" s="29"/>
      <c r="D8" s="29"/>
      <c r="E8" s="29"/>
      <c r="F8" s="29"/>
      <c r="G8" s="29"/>
      <c r="H8" s="29"/>
      <c r="I8" s="29"/>
      <c r="J8" s="29"/>
      <c r="K8" s="29"/>
      <c r="L8" s="29"/>
      <c r="M8" s="29"/>
      <c r="N8" s="29"/>
      <c r="O8" s="29"/>
      <c r="P8" s="29"/>
      <c r="Q8" s="29"/>
      <c r="R8" s="29"/>
      <c r="S8" s="29"/>
      <c r="T8" s="29"/>
      <c r="U8" s="29"/>
      <c r="V8" s="29"/>
      <c r="W8" s="30">
        <f>COUNTIF(C8:V8,"Negativo")</f>
        <v>0</v>
      </c>
      <c r="X8" s="31">
        <f t="shared" ref="X8:X16" si="0">W8/$A$83</f>
        <v>0</v>
      </c>
    </row>
    <row r="9" spans="1:26" ht="77.45" customHeight="1" x14ac:dyDescent="0.2">
      <c r="A9" s="73" t="s">
        <v>381</v>
      </c>
      <c r="B9" s="28" t="s">
        <v>266</v>
      </c>
      <c r="C9" s="29"/>
      <c r="D9" s="29"/>
      <c r="E9" s="29"/>
      <c r="F9" s="29"/>
      <c r="G9" s="29"/>
      <c r="H9" s="29"/>
      <c r="I9" s="29"/>
      <c r="J9" s="29"/>
      <c r="K9" s="29"/>
      <c r="L9" s="29"/>
      <c r="M9" s="29"/>
      <c r="N9" s="29"/>
      <c r="O9" s="29"/>
      <c r="P9" s="29"/>
      <c r="Q9" s="29"/>
      <c r="R9" s="29"/>
      <c r="S9" s="29"/>
      <c r="T9" s="29"/>
      <c r="U9" s="29"/>
      <c r="V9" s="29"/>
      <c r="W9" s="30">
        <f>COUNTIF(C9:V9,"Negativo")</f>
        <v>0</v>
      </c>
      <c r="X9" s="31">
        <f t="shared" si="0"/>
        <v>0</v>
      </c>
    </row>
    <row r="10" spans="1:26" ht="50.95" customHeight="1" x14ac:dyDescent="0.2">
      <c r="A10" s="115" t="s">
        <v>382</v>
      </c>
      <c r="B10" s="114" t="s">
        <v>245</v>
      </c>
      <c r="C10" s="29"/>
      <c r="D10" s="29"/>
      <c r="E10" s="29"/>
      <c r="F10" s="29"/>
      <c r="G10" s="29"/>
      <c r="H10" s="29"/>
      <c r="I10" s="29"/>
      <c r="J10" s="29"/>
      <c r="K10" s="29"/>
      <c r="L10" s="29"/>
      <c r="M10" s="29"/>
      <c r="N10" s="29"/>
      <c r="O10" s="29"/>
      <c r="P10" s="29"/>
      <c r="Q10" s="29"/>
      <c r="R10" s="29"/>
      <c r="S10" s="29"/>
      <c r="T10" s="29"/>
      <c r="U10" s="29"/>
      <c r="V10" s="29"/>
      <c r="W10" s="30">
        <f>COUNTIF(C10:V10,"Negativo")</f>
        <v>0</v>
      </c>
      <c r="X10" s="31">
        <f t="shared" si="0"/>
        <v>0</v>
      </c>
    </row>
    <row r="11" spans="1:26" ht="57.1" customHeight="1" x14ac:dyDescent="0.2">
      <c r="A11" s="113" t="s">
        <v>20</v>
      </c>
      <c r="B11" s="114" t="s">
        <v>194</v>
      </c>
      <c r="C11" s="29"/>
      <c r="D11" s="29"/>
      <c r="E11" s="29"/>
      <c r="F11" s="29"/>
      <c r="G11" s="29"/>
      <c r="H11" s="29"/>
      <c r="I11" s="29"/>
      <c r="J11" s="29"/>
      <c r="K11" s="29"/>
      <c r="L11" s="29"/>
      <c r="M11" s="29"/>
      <c r="N11" s="29"/>
      <c r="O11" s="29"/>
      <c r="P11" s="29"/>
      <c r="Q11" s="29"/>
      <c r="R11" s="29"/>
      <c r="S11" s="29"/>
      <c r="T11" s="29"/>
      <c r="U11" s="29"/>
      <c r="V11" s="29"/>
      <c r="W11" s="30">
        <f>COUNTIF(C11:V11,"Negativo")</f>
        <v>0</v>
      </c>
      <c r="X11" s="31">
        <f t="shared" si="0"/>
        <v>0</v>
      </c>
    </row>
    <row r="12" spans="1:26" ht="33.65" customHeight="1" x14ac:dyDescent="0.2">
      <c r="A12" s="27" t="s">
        <v>21</v>
      </c>
      <c r="B12" s="28" t="s">
        <v>205</v>
      </c>
      <c r="C12" s="29"/>
      <c r="D12" s="29"/>
      <c r="E12" s="29"/>
      <c r="F12" s="29"/>
      <c r="G12" s="29"/>
      <c r="H12" s="29"/>
      <c r="I12" s="29"/>
      <c r="J12" s="29"/>
      <c r="K12" s="29"/>
      <c r="L12" s="29"/>
      <c r="M12" s="29"/>
      <c r="N12" s="29"/>
      <c r="O12" s="29"/>
      <c r="P12" s="29"/>
      <c r="Q12" s="29"/>
      <c r="R12" s="29"/>
      <c r="S12" s="29"/>
      <c r="T12" s="29"/>
      <c r="U12" s="29"/>
      <c r="V12" s="29"/>
      <c r="W12" s="30">
        <f t="shared" ref="W12:W14" si="1">COUNTIF(C12:V12,"Negativo")</f>
        <v>0</v>
      </c>
      <c r="X12" s="31">
        <f t="shared" si="0"/>
        <v>0</v>
      </c>
    </row>
    <row r="13" spans="1:26" ht="108" customHeight="1" x14ac:dyDescent="0.2">
      <c r="A13" s="27" t="s">
        <v>22</v>
      </c>
      <c r="B13" s="28" t="s">
        <v>267</v>
      </c>
      <c r="C13" s="29"/>
      <c r="D13" s="29"/>
      <c r="E13" s="29"/>
      <c r="F13" s="29"/>
      <c r="G13" s="29"/>
      <c r="H13" s="29"/>
      <c r="I13" s="29"/>
      <c r="J13" s="29"/>
      <c r="K13" s="29"/>
      <c r="L13" s="29"/>
      <c r="M13" s="29"/>
      <c r="N13" s="29"/>
      <c r="O13" s="29"/>
      <c r="P13" s="29"/>
      <c r="Q13" s="29"/>
      <c r="R13" s="29"/>
      <c r="S13" s="29"/>
      <c r="T13" s="29"/>
      <c r="U13" s="29"/>
      <c r="V13" s="29"/>
      <c r="W13" s="30">
        <f t="shared" si="1"/>
        <v>0</v>
      </c>
      <c r="X13" s="31">
        <f t="shared" si="0"/>
        <v>0</v>
      </c>
      <c r="Z13" s="32"/>
    </row>
    <row r="14" spans="1:26" ht="37.549999999999997" customHeight="1" x14ac:dyDescent="0.2">
      <c r="A14" s="27" t="s">
        <v>23</v>
      </c>
      <c r="B14" s="33" t="s">
        <v>176</v>
      </c>
      <c r="C14" s="29"/>
      <c r="D14" s="29"/>
      <c r="E14" s="29"/>
      <c r="F14" s="29"/>
      <c r="G14" s="29"/>
      <c r="H14" s="29"/>
      <c r="I14" s="29"/>
      <c r="J14" s="29"/>
      <c r="K14" s="29"/>
      <c r="L14" s="29"/>
      <c r="M14" s="29"/>
      <c r="N14" s="29"/>
      <c r="O14" s="29"/>
      <c r="P14" s="29"/>
      <c r="Q14" s="29"/>
      <c r="R14" s="29"/>
      <c r="S14" s="29"/>
      <c r="T14" s="29"/>
      <c r="U14" s="29"/>
      <c r="V14" s="29"/>
      <c r="W14" s="30">
        <f t="shared" si="1"/>
        <v>0</v>
      </c>
      <c r="X14" s="31">
        <f t="shared" si="0"/>
        <v>0</v>
      </c>
      <c r="Z14" s="34"/>
    </row>
    <row r="15" spans="1:26" ht="37.549999999999997" customHeight="1" x14ac:dyDescent="0.2">
      <c r="A15" s="27" t="s">
        <v>378</v>
      </c>
      <c r="B15" s="33" t="s">
        <v>249</v>
      </c>
      <c r="C15" s="29"/>
      <c r="D15" s="29"/>
      <c r="E15" s="29"/>
      <c r="F15" s="29"/>
      <c r="G15" s="29"/>
      <c r="H15" s="29"/>
      <c r="I15" s="29"/>
      <c r="J15" s="29"/>
      <c r="K15" s="29"/>
      <c r="L15" s="29"/>
      <c r="M15" s="29"/>
      <c r="N15" s="29"/>
      <c r="O15" s="29"/>
      <c r="P15" s="29"/>
      <c r="Q15" s="29"/>
      <c r="R15" s="29"/>
      <c r="S15" s="29"/>
      <c r="T15" s="29"/>
      <c r="U15" s="29"/>
      <c r="V15" s="29"/>
      <c r="W15" s="30">
        <f t="shared" ref="W15:W16" si="2">COUNTIF(C15:V15,"Negativo")</f>
        <v>0</v>
      </c>
      <c r="X15" s="31">
        <f t="shared" si="0"/>
        <v>0</v>
      </c>
      <c r="Z15" s="34"/>
    </row>
    <row r="16" spans="1:26" ht="37.549999999999997" customHeight="1" thickBot="1" x14ac:dyDescent="0.25">
      <c r="A16" s="27" t="s">
        <v>379</v>
      </c>
      <c r="B16" s="33" t="s">
        <v>248</v>
      </c>
      <c r="C16" s="29"/>
      <c r="D16" s="29"/>
      <c r="E16" s="29"/>
      <c r="F16" s="29"/>
      <c r="G16" s="29"/>
      <c r="H16" s="29"/>
      <c r="I16" s="29"/>
      <c r="J16" s="29"/>
      <c r="K16" s="29"/>
      <c r="L16" s="29"/>
      <c r="M16" s="29"/>
      <c r="N16" s="29"/>
      <c r="O16" s="29"/>
      <c r="P16" s="29"/>
      <c r="Q16" s="29"/>
      <c r="R16" s="29"/>
      <c r="S16" s="29"/>
      <c r="T16" s="29"/>
      <c r="U16" s="29"/>
      <c r="V16" s="29"/>
      <c r="W16" s="30">
        <f t="shared" si="2"/>
        <v>0</v>
      </c>
      <c r="X16" s="31">
        <f t="shared" si="0"/>
        <v>0</v>
      </c>
      <c r="Z16" s="34"/>
    </row>
    <row r="17" spans="1:26" ht="120.1" customHeight="1" x14ac:dyDescent="0.2">
      <c r="A17" s="51" t="s">
        <v>24</v>
      </c>
      <c r="B17" s="111" t="s">
        <v>268</v>
      </c>
      <c r="C17" s="52"/>
      <c r="D17" s="52"/>
      <c r="E17" s="52"/>
      <c r="F17" s="52"/>
      <c r="G17" s="52"/>
      <c r="H17" s="52"/>
      <c r="I17" s="52"/>
      <c r="J17" s="52"/>
      <c r="K17" s="52"/>
      <c r="L17" s="52"/>
      <c r="M17" s="52"/>
      <c r="N17" s="52"/>
      <c r="O17" s="52"/>
      <c r="P17" s="52"/>
      <c r="Q17" s="52"/>
      <c r="R17" s="52"/>
      <c r="S17" s="52"/>
      <c r="T17" s="52"/>
      <c r="U17" s="52"/>
      <c r="V17" s="52"/>
      <c r="W17" s="52"/>
      <c r="X17" s="53"/>
    </row>
    <row r="18" spans="1:26" ht="27.2" x14ac:dyDescent="0.2">
      <c r="A18" s="20" t="s">
        <v>25</v>
      </c>
      <c r="B18" s="82" t="s">
        <v>269</v>
      </c>
      <c r="C18" s="29"/>
      <c r="D18" s="29"/>
      <c r="E18" s="29"/>
      <c r="F18" s="29"/>
      <c r="G18" s="29"/>
      <c r="H18" s="29"/>
      <c r="I18" s="29"/>
      <c r="J18" s="29"/>
      <c r="K18" s="29"/>
      <c r="L18" s="29"/>
      <c r="M18" s="29"/>
      <c r="N18" s="29"/>
      <c r="O18" s="29"/>
      <c r="P18" s="29"/>
      <c r="Q18" s="29"/>
      <c r="R18" s="29"/>
      <c r="S18" s="29"/>
      <c r="T18" s="29"/>
      <c r="U18" s="29"/>
      <c r="V18" s="29"/>
      <c r="W18" s="77">
        <f t="shared" ref="W18:W25" si="3">COUNTIF(C18:V18,"Negativo")</f>
        <v>0</v>
      </c>
      <c r="X18" s="78">
        <f>W18/$A$83</f>
        <v>0</v>
      </c>
    </row>
    <row r="19" spans="1:26" ht="19.55" customHeight="1" x14ac:dyDescent="0.2">
      <c r="A19" s="20" t="s">
        <v>26</v>
      </c>
      <c r="B19" s="82" t="s">
        <v>88</v>
      </c>
      <c r="C19" s="29"/>
      <c r="D19" s="29"/>
      <c r="E19" s="29"/>
      <c r="F19" s="29"/>
      <c r="G19" s="29"/>
      <c r="H19" s="29"/>
      <c r="I19" s="29"/>
      <c r="J19" s="29"/>
      <c r="K19" s="29"/>
      <c r="L19" s="29"/>
      <c r="M19" s="29"/>
      <c r="N19" s="29"/>
      <c r="O19" s="29"/>
      <c r="P19" s="29"/>
      <c r="Q19" s="29"/>
      <c r="R19" s="29"/>
      <c r="S19" s="29"/>
      <c r="T19" s="29"/>
      <c r="U19" s="29"/>
      <c r="V19" s="29"/>
      <c r="W19" s="77">
        <f t="shared" si="3"/>
        <v>0</v>
      </c>
      <c r="X19" s="78">
        <f>W19/$A$83</f>
        <v>0</v>
      </c>
      <c r="Z19" s="32"/>
    </row>
    <row r="20" spans="1:26" ht="35.5" customHeight="1" x14ac:dyDescent="0.2">
      <c r="A20" s="20" t="s">
        <v>27</v>
      </c>
      <c r="B20" s="83" t="s">
        <v>28</v>
      </c>
      <c r="C20" s="29"/>
      <c r="D20" s="29"/>
      <c r="E20" s="29"/>
      <c r="F20" s="29"/>
      <c r="G20" s="29"/>
      <c r="H20" s="29"/>
      <c r="I20" s="29"/>
      <c r="J20" s="29"/>
      <c r="K20" s="29"/>
      <c r="L20" s="29"/>
      <c r="M20" s="29"/>
      <c r="N20" s="29"/>
      <c r="O20" s="29"/>
      <c r="P20" s="29"/>
      <c r="Q20" s="29"/>
      <c r="R20" s="29"/>
      <c r="S20" s="29"/>
      <c r="T20" s="29"/>
      <c r="U20" s="29"/>
      <c r="V20" s="29"/>
      <c r="W20" s="77">
        <f t="shared" si="3"/>
        <v>0</v>
      </c>
      <c r="X20" s="78">
        <f>W20/$A$83</f>
        <v>0</v>
      </c>
    </row>
    <row r="21" spans="1:26" ht="35.5" customHeight="1" thickBot="1" x14ac:dyDescent="0.25">
      <c r="A21" s="62" t="s">
        <v>380</v>
      </c>
      <c r="B21" s="84" t="s">
        <v>270</v>
      </c>
      <c r="C21" s="29"/>
      <c r="D21" s="29"/>
      <c r="E21" s="29"/>
      <c r="F21" s="29"/>
      <c r="G21" s="29"/>
      <c r="H21" s="29"/>
      <c r="I21" s="29"/>
      <c r="J21" s="29"/>
      <c r="K21" s="29"/>
      <c r="L21" s="29"/>
      <c r="M21" s="29"/>
      <c r="N21" s="29"/>
      <c r="O21" s="29"/>
      <c r="P21" s="29"/>
      <c r="Q21" s="29"/>
      <c r="R21" s="29"/>
      <c r="S21" s="29"/>
      <c r="T21" s="29"/>
      <c r="U21" s="29"/>
      <c r="V21" s="29"/>
      <c r="W21" s="85">
        <f t="shared" ref="W21" si="4">COUNTIF(C21:V21,"Negativo")</f>
        <v>0</v>
      </c>
      <c r="X21" s="86">
        <f>W21/$A$83</f>
        <v>0</v>
      </c>
    </row>
    <row r="22" spans="1:26" ht="193.6" customHeight="1" x14ac:dyDescent="0.2">
      <c r="A22" s="81" t="s">
        <v>29</v>
      </c>
      <c r="B22" s="110" t="s">
        <v>271</v>
      </c>
      <c r="C22" s="74"/>
      <c r="D22" s="74"/>
      <c r="E22" s="74"/>
      <c r="F22" s="74"/>
      <c r="G22" s="74"/>
      <c r="H22" s="74"/>
      <c r="I22" s="74"/>
      <c r="J22" s="74"/>
      <c r="K22" s="74"/>
      <c r="L22" s="74"/>
      <c r="M22" s="74"/>
      <c r="N22" s="74"/>
      <c r="O22" s="74"/>
      <c r="P22" s="74"/>
      <c r="Q22" s="74"/>
      <c r="R22" s="74"/>
      <c r="S22" s="74"/>
      <c r="T22" s="74"/>
      <c r="U22" s="74"/>
      <c r="V22" s="74"/>
      <c r="W22" s="74"/>
      <c r="X22" s="75"/>
    </row>
    <row r="23" spans="1:26" ht="37.549999999999997" customHeight="1" x14ac:dyDescent="0.2">
      <c r="A23" s="27" t="s">
        <v>30</v>
      </c>
      <c r="B23" s="35" t="s">
        <v>31</v>
      </c>
      <c r="C23" s="29"/>
      <c r="D23" s="29"/>
      <c r="E23" s="29"/>
      <c r="F23" s="29"/>
      <c r="G23" s="29"/>
      <c r="H23" s="29"/>
      <c r="I23" s="29"/>
      <c r="J23" s="29"/>
      <c r="K23" s="29"/>
      <c r="L23" s="29"/>
      <c r="M23" s="29"/>
      <c r="N23" s="29"/>
      <c r="O23" s="29"/>
      <c r="P23" s="29"/>
      <c r="Q23" s="29"/>
      <c r="R23" s="29"/>
      <c r="S23" s="29"/>
      <c r="T23" s="29"/>
      <c r="U23" s="29"/>
      <c r="V23" s="29"/>
      <c r="W23" s="30">
        <f t="shared" si="3"/>
        <v>0</v>
      </c>
      <c r="X23" s="31">
        <f t="shared" ref="X23:X41" si="5">W23/$A$83</f>
        <v>0</v>
      </c>
    </row>
    <row r="24" spans="1:26" ht="58.6" customHeight="1" x14ac:dyDescent="0.2">
      <c r="A24" s="27" t="s">
        <v>32</v>
      </c>
      <c r="B24" s="65" t="s">
        <v>272</v>
      </c>
      <c r="C24" s="29"/>
      <c r="D24" s="29"/>
      <c r="E24" s="29"/>
      <c r="F24" s="29"/>
      <c r="G24" s="29"/>
      <c r="H24" s="29"/>
      <c r="I24" s="29"/>
      <c r="J24" s="29"/>
      <c r="K24" s="29"/>
      <c r="L24" s="29"/>
      <c r="M24" s="29"/>
      <c r="N24" s="29"/>
      <c r="O24" s="29"/>
      <c r="P24" s="29"/>
      <c r="Q24" s="29"/>
      <c r="R24" s="29"/>
      <c r="S24" s="29"/>
      <c r="T24" s="29"/>
      <c r="U24" s="29"/>
      <c r="V24" s="29"/>
      <c r="W24" s="30">
        <f t="shared" si="3"/>
        <v>0</v>
      </c>
      <c r="X24" s="31">
        <f t="shared" si="5"/>
        <v>0</v>
      </c>
    </row>
    <row r="25" spans="1:26" ht="40.75" x14ac:dyDescent="0.2">
      <c r="A25" s="27" t="s">
        <v>33</v>
      </c>
      <c r="B25" s="35" t="s">
        <v>34</v>
      </c>
      <c r="C25" s="29"/>
      <c r="D25" s="29"/>
      <c r="E25" s="29"/>
      <c r="F25" s="29"/>
      <c r="G25" s="29"/>
      <c r="H25" s="29"/>
      <c r="I25" s="29"/>
      <c r="J25" s="29"/>
      <c r="K25" s="29"/>
      <c r="L25" s="29"/>
      <c r="M25" s="29"/>
      <c r="N25" s="29"/>
      <c r="O25" s="29"/>
      <c r="P25" s="29"/>
      <c r="Q25" s="29"/>
      <c r="R25" s="29"/>
      <c r="S25" s="29"/>
      <c r="T25" s="29"/>
      <c r="U25" s="29"/>
      <c r="V25" s="29"/>
      <c r="W25" s="30">
        <f t="shared" si="3"/>
        <v>0</v>
      </c>
      <c r="X25" s="31">
        <f t="shared" si="5"/>
        <v>0</v>
      </c>
      <c r="Z25" s="32"/>
    </row>
    <row r="26" spans="1:26" ht="40.75" x14ac:dyDescent="0.2">
      <c r="A26" s="27" t="s">
        <v>35</v>
      </c>
      <c r="B26" s="35" t="s">
        <v>36</v>
      </c>
      <c r="C26" s="29"/>
      <c r="D26" s="29"/>
      <c r="E26" s="29"/>
      <c r="F26" s="29"/>
      <c r="G26" s="29"/>
      <c r="H26" s="29"/>
      <c r="I26" s="29"/>
      <c r="J26" s="29"/>
      <c r="K26" s="29"/>
      <c r="L26" s="29"/>
      <c r="M26" s="29"/>
      <c r="N26" s="29"/>
      <c r="O26" s="29"/>
      <c r="P26" s="29"/>
      <c r="Q26" s="29"/>
      <c r="R26" s="29"/>
      <c r="S26" s="29"/>
      <c r="T26" s="29"/>
      <c r="U26" s="29"/>
      <c r="V26" s="29"/>
      <c r="W26" s="30">
        <f>COUNTIF(C26:V26,"Negativo")</f>
        <v>0</v>
      </c>
      <c r="X26" s="31">
        <f t="shared" si="5"/>
        <v>0</v>
      </c>
    </row>
    <row r="27" spans="1:26" ht="27.2" x14ac:dyDescent="0.2">
      <c r="A27" s="27" t="s">
        <v>37</v>
      </c>
      <c r="B27" s="35" t="s">
        <v>38</v>
      </c>
      <c r="C27" s="29"/>
      <c r="D27" s="29"/>
      <c r="E27" s="29"/>
      <c r="F27" s="29"/>
      <c r="G27" s="29"/>
      <c r="H27" s="29"/>
      <c r="I27" s="29"/>
      <c r="J27" s="29"/>
      <c r="K27" s="29"/>
      <c r="L27" s="29"/>
      <c r="M27" s="29"/>
      <c r="N27" s="29"/>
      <c r="O27" s="29"/>
      <c r="P27" s="29"/>
      <c r="Q27" s="29"/>
      <c r="R27" s="29"/>
      <c r="S27" s="29"/>
      <c r="T27" s="29"/>
      <c r="U27" s="29"/>
      <c r="V27" s="29"/>
      <c r="W27" s="30">
        <f t="shared" ref="W27:W49" si="6">COUNTIF(C27:V27,"Negativo")</f>
        <v>0</v>
      </c>
      <c r="X27" s="31">
        <f t="shared" si="5"/>
        <v>0</v>
      </c>
      <c r="Z27" s="32"/>
    </row>
    <row r="28" spans="1:26" ht="31.6" customHeight="1" x14ac:dyDescent="0.2">
      <c r="A28" s="27" t="s">
        <v>39</v>
      </c>
      <c r="B28" s="36" t="s">
        <v>40</v>
      </c>
      <c r="C28" s="29"/>
      <c r="D28" s="29"/>
      <c r="E28" s="29"/>
      <c r="F28" s="29"/>
      <c r="G28" s="29"/>
      <c r="H28" s="29"/>
      <c r="I28" s="29"/>
      <c r="J28" s="29"/>
      <c r="K28" s="29"/>
      <c r="L28" s="29"/>
      <c r="M28" s="29"/>
      <c r="N28" s="29"/>
      <c r="O28" s="29"/>
      <c r="P28" s="29"/>
      <c r="Q28" s="29"/>
      <c r="R28" s="29"/>
      <c r="S28" s="29"/>
      <c r="T28" s="29"/>
      <c r="U28" s="29"/>
      <c r="V28" s="29"/>
      <c r="W28" s="30">
        <f t="shared" si="6"/>
        <v>0</v>
      </c>
      <c r="X28" s="31">
        <f t="shared" si="5"/>
        <v>0</v>
      </c>
      <c r="Z28" s="34"/>
    </row>
    <row r="29" spans="1:26" ht="28.55" customHeight="1" x14ac:dyDescent="0.2">
      <c r="A29" s="27" t="s">
        <v>41</v>
      </c>
      <c r="B29" s="36" t="s">
        <v>42</v>
      </c>
      <c r="C29" s="29"/>
      <c r="D29" s="29"/>
      <c r="E29" s="29"/>
      <c r="F29" s="29"/>
      <c r="G29" s="29"/>
      <c r="H29" s="29"/>
      <c r="I29" s="29"/>
      <c r="J29" s="29"/>
      <c r="K29" s="29"/>
      <c r="L29" s="29"/>
      <c r="M29" s="29"/>
      <c r="N29" s="29"/>
      <c r="O29" s="29"/>
      <c r="P29" s="29"/>
      <c r="Q29" s="29"/>
      <c r="R29" s="29"/>
      <c r="S29" s="29"/>
      <c r="T29" s="29"/>
      <c r="U29" s="29"/>
      <c r="V29" s="29"/>
      <c r="W29" s="30">
        <f t="shared" si="6"/>
        <v>0</v>
      </c>
      <c r="X29" s="31">
        <f t="shared" si="5"/>
        <v>0</v>
      </c>
    </row>
    <row r="30" spans="1:26" ht="50.95" customHeight="1" x14ac:dyDescent="0.2">
      <c r="A30" s="73" t="s">
        <v>383</v>
      </c>
      <c r="B30" s="79" t="s">
        <v>182</v>
      </c>
      <c r="C30" s="29"/>
      <c r="D30" s="29"/>
      <c r="E30" s="29"/>
      <c r="F30" s="29"/>
      <c r="G30" s="29"/>
      <c r="H30" s="29"/>
      <c r="I30" s="29"/>
      <c r="J30" s="29"/>
      <c r="K30" s="29"/>
      <c r="L30" s="29"/>
      <c r="M30" s="29"/>
      <c r="N30" s="29"/>
      <c r="O30" s="29"/>
      <c r="P30" s="29"/>
      <c r="Q30" s="29"/>
      <c r="R30" s="29"/>
      <c r="S30" s="29"/>
      <c r="T30" s="29"/>
      <c r="U30" s="29"/>
      <c r="V30" s="29"/>
      <c r="W30" s="30">
        <f t="shared" si="6"/>
        <v>0</v>
      </c>
      <c r="X30" s="31">
        <f t="shared" si="5"/>
        <v>0</v>
      </c>
    </row>
    <row r="31" spans="1:26" ht="50.95" customHeight="1" x14ac:dyDescent="0.2">
      <c r="A31" s="73" t="s">
        <v>384</v>
      </c>
      <c r="B31" s="79" t="s">
        <v>206</v>
      </c>
      <c r="C31" s="29"/>
      <c r="D31" s="29"/>
      <c r="E31" s="29"/>
      <c r="F31" s="29"/>
      <c r="G31" s="29"/>
      <c r="H31" s="29"/>
      <c r="I31" s="29"/>
      <c r="J31" s="29"/>
      <c r="K31" s="29"/>
      <c r="L31" s="29"/>
      <c r="M31" s="29"/>
      <c r="N31" s="29"/>
      <c r="O31" s="29"/>
      <c r="P31" s="29"/>
      <c r="Q31" s="29"/>
      <c r="R31" s="29"/>
      <c r="S31" s="29"/>
      <c r="T31" s="29"/>
      <c r="U31" s="29"/>
      <c r="V31" s="29"/>
      <c r="W31" s="30">
        <f t="shared" si="6"/>
        <v>0</v>
      </c>
      <c r="X31" s="31">
        <f t="shared" si="5"/>
        <v>0</v>
      </c>
    </row>
    <row r="32" spans="1:26" ht="28.55" customHeight="1" x14ac:dyDescent="0.2">
      <c r="A32" s="73" t="s">
        <v>385</v>
      </c>
      <c r="B32" s="79" t="s">
        <v>183</v>
      </c>
      <c r="C32" s="29"/>
      <c r="D32" s="29"/>
      <c r="E32" s="29"/>
      <c r="F32" s="29"/>
      <c r="G32" s="29"/>
      <c r="H32" s="29"/>
      <c r="I32" s="29"/>
      <c r="J32" s="29"/>
      <c r="K32" s="29"/>
      <c r="L32" s="29"/>
      <c r="M32" s="29"/>
      <c r="N32" s="29"/>
      <c r="O32" s="29"/>
      <c r="P32" s="29"/>
      <c r="Q32" s="29"/>
      <c r="R32" s="29"/>
      <c r="S32" s="29"/>
      <c r="T32" s="29"/>
      <c r="U32" s="29"/>
      <c r="V32" s="29"/>
      <c r="W32" s="30">
        <f t="shared" si="6"/>
        <v>0</v>
      </c>
      <c r="X32" s="31">
        <f t="shared" si="5"/>
        <v>0</v>
      </c>
    </row>
    <row r="33" spans="1:26" s="37" customFormat="1" ht="37.549999999999997" customHeight="1" x14ac:dyDescent="0.2">
      <c r="A33" s="73" t="s">
        <v>46</v>
      </c>
      <c r="B33" s="36" t="s">
        <v>43</v>
      </c>
      <c r="C33" s="29"/>
      <c r="D33" s="29"/>
      <c r="E33" s="29"/>
      <c r="F33" s="29"/>
      <c r="G33" s="29"/>
      <c r="H33" s="29"/>
      <c r="I33" s="29"/>
      <c r="J33" s="29"/>
      <c r="K33" s="29"/>
      <c r="L33" s="29"/>
      <c r="M33" s="29"/>
      <c r="N33" s="29"/>
      <c r="O33" s="29"/>
      <c r="P33" s="29"/>
      <c r="Q33" s="29"/>
      <c r="R33" s="29"/>
      <c r="S33" s="29"/>
      <c r="T33" s="29"/>
      <c r="U33" s="29"/>
      <c r="V33" s="29"/>
      <c r="W33" s="30">
        <f t="shared" si="6"/>
        <v>0</v>
      </c>
      <c r="X33" s="31">
        <f t="shared" si="5"/>
        <v>0</v>
      </c>
    </row>
    <row r="34" spans="1:26" s="37" customFormat="1" ht="45" customHeight="1" x14ac:dyDescent="0.2">
      <c r="A34" s="73" t="s">
        <v>180</v>
      </c>
      <c r="B34" s="36" t="s">
        <v>44</v>
      </c>
      <c r="C34" s="29"/>
      <c r="D34" s="29"/>
      <c r="E34" s="29"/>
      <c r="F34" s="29"/>
      <c r="G34" s="29"/>
      <c r="H34" s="29"/>
      <c r="I34" s="29"/>
      <c r="J34" s="29"/>
      <c r="K34" s="29"/>
      <c r="L34" s="29"/>
      <c r="M34" s="29"/>
      <c r="N34" s="29"/>
      <c r="O34" s="29"/>
      <c r="P34" s="29"/>
      <c r="Q34" s="29"/>
      <c r="R34" s="29"/>
      <c r="S34" s="29"/>
      <c r="T34" s="29"/>
      <c r="U34" s="29"/>
      <c r="V34" s="29"/>
      <c r="W34" s="30">
        <f t="shared" si="6"/>
        <v>0</v>
      </c>
      <c r="X34" s="31">
        <f t="shared" si="5"/>
        <v>0</v>
      </c>
      <c r="Z34" s="38"/>
    </row>
    <row r="35" spans="1:26" s="37" customFormat="1" ht="36.700000000000003" customHeight="1" x14ac:dyDescent="0.2">
      <c r="A35" s="73" t="s">
        <v>184</v>
      </c>
      <c r="B35" s="39" t="s">
        <v>45</v>
      </c>
      <c r="C35" s="29"/>
      <c r="D35" s="29"/>
      <c r="E35" s="29"/>
      <c r="F35" s="29"/>
      <c r="G35" s="29"/>
      <c r="H35" s="29"/>
      <c r="I35" s="29"/>
      <c r="J35" s="29"/>
      <c r="K35" s="29"/>
      <c r="L35" s="29"/>
      <c r="M35" s="29"/>
      <c r="N35" s="29"/>
      <c r="O35" s="29"/>
      <c r="P35" s="29"/>
      <c r="Q35" s="29"/>
      <c r="R35" s="29"/>
      <c r="S35" s="29"/>
      <c r="T35" s="29"/>
      <c r="U35" s="29"/>
      <c r="V35" s="29"/>
      <c r="W35" s="30">
        <f t="shared" si="6"/>
        <v>0</v>
      </c>
      <c r="X35" s="31">
        <f t="shared" si="5"/>
        <v>0</v>
      </c>
    </row>
    <row r="36" spans="1:26" s="37" customFormat="1" ht="62.15" customHeight="1" x14ac:dyDescent="0.2">
      <c r="A36" s="73" t="s">
        <v>185</v>
      </c>
      <c r="B36" s="36" t="s">
        <v>209</v>
      </c>
      <c r="C36" s="29"/>
      <c r="D36" s="29"/>
      <c r="E36" s="29"/>
      <c r="F36" s="29"/>
      <c r="G36" s="29"/>
      <c r="H36" s="29"/>
      <c r="I36" s="29"/>
      <c r="J36" s="29"/>
      <c r="K36" s="29"/>
      <c r="L36" s="29"/>
      <c r="M36" s="29"/>
      <c r="N36" s="29"/>
      <c r="O36" s="29"/>
      <c r="P36" s="29"/>
      <c r="Q36" s="29"/>
      <c r="R36" s="29"/>
      <c r="S36" s="29"/>
      <c r="T36" s="29"/>
      <c r="U36" s="29"/>
      <c r="V36" s="29"/>
      <c r="W36" s="30">
        <f t="shared" si="6"/>
        <v>0</v>
      </c>
      <c r="X36" s="31">
        <f t="shared" si="5"/>
        <v>0</v>
      </c>
    </row>
    <row r="37" spans="1:26" s="37" customFormat="1" ht="62.15" customHeight="1" x14ac:dyDescent="0.2">
      <c r="A37" s="73" t="s">
        <v>386</v>
      </c>
      <c r="B37" s="36" t="s">
        <v>181</v>
      </c>
      <c r="C37" s="29"/>
      <c r="D37" s="29"/>
      <c r="E37" s="29"/>
      <c r="F37" s="29"/>
      <c r="G37" s="29"/>
      <c r="H37" s="29"/>
      <c r="I37" s="29"/>
      <c r="J37" s="29"/>
      <c r="K37" s="29"/>
      <c r="L37" s="29"/>
      <c r="M37" s="29"/>
      <c r="N37" s="29"/>
      <c r="O37" s="29"/>
      <c r="P37" s="29"/>
      <c r="Q37" s="29"/>
      <c r="R37" s="29"/>
      <c r="S37" s="29"/>
      <c r="T37" s="29"/>
      <c r="U37" s="29"/>
      <c r="V37" s="29"/>
      <c r="W37" s="30">
        <f t="shared" si="6"/>
        <v>0</v>
      </c>
      <c r="X37" s="31">
        <f t="shared" si="5"/>
        <v>0</v>
      </c>
    </row>
    <row r="38" spans="1:26" s="37" customFormat="1" ht="62.15" customHeight="1" x14ac:dyDescent="0.2">
      <c r="A38" s="73" t="s">
        <v>387</v>
      </c>
      <c r="B38" s="36" t="s">
        <v>186</v>
      </c>
      <c r="C38" s="29"/>
      <c r="D38" s="29"/>
      <c r="E38" s="29"/>
      <c r="F38" s="29"/>
      <c r="G38" s="29"/>
      <c r="H38" s="29"/>
      <c r="I38" s="29"/>
      <c r="J38" s="29"/>
      <c r="K38" s="29"/>
      <c r="L38" s="29"/>
      <c r="M38" s="29"/>
      <c r="N38" s="29"/>
      <c r="O38" s="29"/>
      <c r="P38" s="29"/>
      <c r="Q38" s="29"/>
      <c r="R38" s="29"/>
      <c r="S38" s="29"/>
      <c r="T38" s="29"/>
      <c r="U38" s="29"/>
      <c r="V38" s="29"/>
      <c r="W38" s="30">
        <f t="shared" si="6"/>
        <v>0</v>
      </c>
      <c r="X38" s="31">
        <f t="shared" si="5"/>
        <v>0</v>
      </c>
    </row>
    <row r="39" spans="1:26" s="37" customFormat="1" ht="62.15" customHeight="1" x14ac:dyDescent="0.2">
      <c r="A39" s="73" t="s">
        <v>388</v>
      </c>
      <c r="B39" s="36" t="s">
        <v>246</v>
      </c>
      <c r="C39" s="29"/>
      <c r="D39" s="29"/>
      <c r="E39" s="29"/>
      <c r="F39" s="29"/>
      <c r="G39" s="29"/>
      <c r="H39" s="29"/>
      <c r="I39" s="29"/>
      <c r="J39" s="29"/>
      <c r="K39" s="29"/>
      <c r="L39" s="29"/>
      <c r="M39" s="29"/>
      <c r="N39" s="29"/>
      <c r="O39" s="29"/>
      <c r="P39" s="29"/>
      <c r="Q39" s="29"/>
      <c r="R39" s="29"/>
      <c r="S39" s="29"/>
      <c r="T39" s="29"/>
      <c r="U39" s="29"/>
      <c r="V39" s="29"/>
      <c r="W39" s="30">
        <f t="shared" ref="W39" si="7">COUNTIF(C39:V39,"Negativo")</f>
        <v>0</v>
      </c>
      <c r="X39" s="31">
        <f t="shared" si="5"/>
        <v>0</v>
      </c>
    </row>
    <row r="40" spans="1:26" s="37" customFormat="1" ht="62.15" customHeight="1" x14ac:dyDescent="0.2">
      <c r="A40" s="27" t="s">
        <v>389</v>
      </c>
      <c r="B40" s="97" t="s">
        <v>177</v>
      </c>
      <c r="C40" s="29"/>
      <c r="D40" s="29"/>
      <c r="E40" s="29"/>
      <c r="F40" s="29"/>
      <c r="G40" s="29"/>
      <c r="H40" s="29"/>
      <c r="I40" s="29"/>
      <c r="J40" s="29"/>
      <c r="K40" s="29"/>
      <c r="L40" s="29"/>
      <c r="M40" s="29"/>
      <c r="N40" s="29"/>
      <c r="O40" s="29"/>
      <c r="P40" s="29"/>
      <c r="Q40" s="29"/>
      <c r="R40" s="29"/>
      <c r="S40" s="29"/>
      <c r="T40" s="29"/>
      <c r="U40" s="29"/>
      <c r="V40" s="29"/>
      <c r="W40" s="30">
        <f t="shared" si="6"/>
        <v>0</v>
      </c>
      <c r="X40" s="31">
        <f t="shared" si="5"/>
        <v>0</v>
      </c>
    </row>
    <row r="41" spans="1:26" s="37" customFormat="1" ht="62.15" customHeight="1" x14ac:dyDescent="0.2">
      <c r="A41" s="27" t="s">
        <v>390</v>
      </c>
      <c r="B41" s="35" t="s">
        <v>210</v>
      </c>
      <c r="C41" s="29"/>
      <c r="D41" s="29"/>
      <c r="E41" s="29"/>
      <c r="F41" s="29"/>
      <c r="G41" s="29"/>
      <c r="H41" s="29"/>
      <c r="I41" s="29"/>
      <c r="J41" s="29"/>
      <c r="K41" s="29"/>
      <c r="L41" s="29"/>
      <c r="M41" s="29"/>
      <c r="N41" s="29"/>
      <c r="O41" s="29"/>
      <c r="P41" s="29"/>
      <c r="Q41" s="29"/>
      <c r="R41" s="29"/>
      <c r="S41" s="29"/>
      <c r="T41" s="29"/>
      <c r="U41" s="29"/>
      <c r="V41" s="29"/>
      <c r="W41" s="30">
        <f t="shared" si="6"/>
        <v>0</v>
      </c>
      <c r="X41" s="31">
        <f t="shared" si="5"/>
        <v>0</v>
      </c>
    </row>
    <row r="42" spans="1:26" s="37" customFormat="1" ht="62.15" customHeight="1" x14ac:dyDescent="0.2">
      <c r="A42" s="27" t="s">
        <v>391</v>
      </c>
      <c r="B42" s="39" t="s">
        <v>273</v>
      </c>
      <c r="C42" s="29"/>
      <c r="D42" s="29"/>
      <c r="E42" s="29"/>
      <c r="F42" s="29"/>
      <c r="G42" s="29"/>
      <c r="H42" s="29"/>
      <c r="I42" s="29"/>
      <c r="J42" s="29"/>
      <c r="K42" s="29"/>
      <c r="L42" s="29"/>
      <c r="M42" s="29"/>
      <c r="N42" s="29"/>
      <c r="O42" s="29"/>
      <c r="P42" s="29"/>
      <c r="Q42" s="29"/>
      <c r="R42" s="29"/>
      <c r="S42" s="29"/>
      <c r="T42" s="29"/>
      <c r="U42" s="29"/>
      <c r="V42" s="29"/>
      <c r="W42" s="30"/>
      <c r="X42" s="31"/>
    </row>
    <row r="43" spans="1:26" s="37" customFormat="1" ht="62.15" customHeight="1" x14ac:dyDescent="0.2">
      <c r="A43" s="27" t="s">
        <v>392</v>
      </c>
      <c r="B43" s="39" t="s">
        <v>274</v>
      </c>
      <c r="C43" s="29"/>
      <c r="D43" s="29"/>
      <c r="E43" s="29"/>
      <c r="F43" s="29"/>
      <c r="G43" s="29"/>
      <c r="H43" s="29"/>
      <c r="I43" s="29"/>
      <c r="J43" s="29"/>
      <c r="K43" s="29"/>
      <c r="L43" s="29"/>
      <c r="M43" s="29"/>
      <c r="N43" s="29"/>
      <c r="O43" s="29"/>
      <c r="P43" s="29"/>
      <c r="Q43" s="29"/>
      <c r="R43" s="29"/>
      <c r="S43" s="29"/>
      <c r="T43" s="29"/>
      <c r="U43" s="29"/>
      <c r="V43" s="29"/>
      <c r="W43" s="30"/>
      <c r="X43" s="31"/>
    </row>
    <row r="44" spans="1:26" ht="23.95" customHeight="1" x14ac:dyDescent="0.2">
      <c r="A44" s="27" t="s">
        <v>50</v>
      </c>
      <c r="B44" s="35" t="s">
        <v>47</v>
      </c>
      <c r="C44" s="29"/>
      <c r="D44" s="29"/>
      <c r="E44" s="29"/>
      <c r="F44" s="29"/>
      <c r="G44" s="29"/>
      <c r="H44" s="29"/>
      <c r="I44" s="29"/>
      <c r="J44" s="29"/>
      <c r="K44" s="29"/>
      <c r="L44" s="29"/>
      <c r="M44" s="29"/>
      <c r="N44" s="29"/>
      <c r="O44" s="29"/>
      <c r="P44" s="29"/>
      <c r="Q44" s="29"/>
      <c r="R44" s="29"/>
      <c r="S44" s="29"/>
      <c r="T44" s="29"/>
      <c r="U44" s="29"/>
      <c r="V44" s="29"/>
      <c r="W44" s="30">
        <f t="shared" si="6"/>
        <v>0</v>
      </c>
      <c r="X44" s="31">
        <f t="shared" ref="X44:X49" si="8">W44/$A$83</f>
        <v>0</v>
      </c>
    </row>
    <row r="45" spans="1:26" ht="23.95" customHeight="1" x14ac:dyDescent="0.2">
      <c r="A45" s="27" t="s">
        <v>52</v>
      </c>
      <c r="B45" s="36" t="s">
        <v>48</v>
      </c>
      <c r="C45" s="29"/>
      <c r="D45" s="29"/>
      <c r="E45" s="29"/>
      <c r="F45" s="29"/>
      <c r="G45" s="29"/>
      <c r="H45" s="29"/>
      <c r="I45" s="29"/>
      <c r="J45" s="29"/>
      <c r="K45" s="29"/>
      <c r="L45" s="29"/>
      <c r="M45" s="29"/>
      <c r="N45" s="29"/>
      <c r="O45" s="29"/>
      <c r="P45" s="29"/>
      <c r="Q45" s="29"/>
      <c r="R45" s="29"/>
      <c r="S45" s="29"/>
      <c r="T45" s="29"/>
      <c r="U45" s="29"/>
      <c r="V45" s="29"/>
      <c r="W45" s="30">
        <f t="shared" si="6"/>
        <v>0</v>
      </c>
      <c r="X45" s="31">
        <f t="shared" si="8"/>
        <v>0</v>
      </c>
    </row>
    <row r="46" spans="1:26" ht="40.6" customHeight="1" x14ac:dyDescent="0.2">
      <c r="A46" s="27" t="s">
        <v>178</v>
      </c>
      <c r="B46" s="35" t="s">
        <v>49</v>
      </c>
      <c r="C46" s="29"/>
      <c r="D46" s="29"/>
      <c r="E46" s="29"/>
      <c r="F46" s="29"/>
      <c r="G46" s="29"/>
      <c r="H46" s="29"/>
      <c r="I46" s="29"/>
      <c r="J46" s="29"/>
      <c r="K46" s="29"/>
      <c r="L46" s="29"/>
      <c r="M46" s="29"/>
      <c r="N46" s="29"/>
      <c r="O46" s="29"/>
      <c r="P46" s="29"/>
      <c r="Q46" s="29"/>
      <c r="R46" s="29"/>
      <c r="S46" s="29"/>
      <c r="T46" s="29"/>
      <c r="U46" s="29"/>
      <c r="V46" s="29"/>
      <c r="W46" s="30">
        <f t="shared" si="6"/>
        <v>0</v>
      </c>
      <c r="X46" s="31">
        <f t="shared" si="8"/>
        <v>0</v>
      </c>
      <c r="Z46" s="32"/>
    </row>
    <row r="47" spans="1:26" ht="29.55" customHeight="1" x14ac:dyDescent="0.2">
      <c r="A47" s="27" t="s">
        <v>179</v>
      </c>
      <c r="B47" s="216" t="s">
        <v>89</v>
      </c>
      <c r="C47" s="29"/>
      <c r="D47" s="29"/>
      <c r="E47" s="29"/>
      <c r="F47" s="29"/>
      <c r="G47" s="29"/>
      <c r="H47" s="29"/>
      <c r="I47" s="29"/>
      <c r="J47" s="29"/>
      <c r="K47" s="29"/>
      <c r="L47" s="29"/>
      <c r="M47" s="29"/>
      <c r="N47" s="29"/>
      <c r="O47" s="29"/>
      <c r="P47" s="29"/>
      <c r="Q47" s="29"/>
      <c r="R47" s="29"/>
      <c r="S47" s="29"/>
      <c r="T47" s="29"/>
      <c r="U47" s="29"/>
      <c r="V47" s="29"/>
      <c r="W47" s="30">
        <f t="shared" si="6"/>
        <v>0</v>
      </c>
      <c r="X47" s="31">
        <f t="shared" si="8"/>
        <v>0</v>
      </c>
      <c r="Z47" s="34"/>
    </row>
    <row r="48" spans="1:26" ht="61" customHeight="1" x14ac:dyDescent="0.2">
      <c r="A48" s="27" t="s">
        <v>275</v>
      </c>
      <c r="B48" s="217" t="s">
        <v>51</v>
      </c>
      <c r="C48" s="29"/>
      <c r="D48" s="29"/>
      <c r="E48" s="29"/>
      <c r="F48" s="29"/>
      <c r="G48" s="29"/>
      <c r="H48" s="29"/>
      <c r="I48" s="29"/>
      <c r="J48" s="29"/>
      <c r="K48" s="29"/>
      <c r="L48" s="29"/>
      <c r="M48" s="29"/>
      <c r="N48" s="29"/>
      <c r="O48" s="29"/>
      <c r="P48" s="29"/>
      <c r="Q48" s="29"/>
      <c r="R48" s="29"/>
      <c r="S48" s="29"/>
      <c r="T48" s="29"/>
      <c r="U48" s="29"/>
      <c r="V48" s="29"/>
      <c r="W48" s="30">
        <f t="shared" si="6"/>
        <v>0</v>
      </c>
      <c r="X48" s="31">
        <f t="shared" si="8"/>
        <v>0</v>
      </c>
    </row>
    <row r="49" spans="1:26" ht="67.599999999999994" customHeight="1" thickBot="1" x14ac:dyDescent="0.25">
      <c r="A49" s="27" t="s">
        <v>276</v>
      </c>
      <c r="B49" s="218" t="s">
        <v>438</v>
      </c>
      <c r="C49" s="29"/>
      <c r="D49" s="29"/>
      <c r="E49" s="29"/>
      <c r="F49" s="29"/>
      <c r="G49" s="29"/>
      <c r="H49" s="29"/>
      <c r="I49" s="29"/>
      <c r="J49" s="29"/>
      <c r="K49" s="29"/>
      <c r="L49" s="29"/>
      <c r="M49" s="29"/>
      <c r="N49" s="29"/>
      <c r="O49" s="29"/>
      <c r="P49" s="29"/>
      <c r="Q49" s="29"/>
      <c r="R49" s="29"/>
      <c r="S49" s="29"/>
      <c r="T49" s="29"/>
      <c r="U49" s="29"/>
      <c r="V49" s="29"/>
      <c r="W49" s="30">
        <f t="shared" si="6"/>
        <v>0</v>
      </c>
      <c r="X49" s="31">
        <f t="shared" si="8"/>
        <v>0</v>
      </c>
    </row>
    <row r="50" spans="1:26" ht="171.7" customHeight="1" x14ac:dyDescent="0.2">
      <c r="A50" s="51" t="s">
        <v>53</v>
      </c>
      <c r="B50" s="111" t="s">
        <v>277</v>
      </c>
      <c r="C50" s="52"/>
      <c r="D50" s="52"/>
      <c r="E50" s="52"/>
      <c r="F50" s="52"/>
      <c r="G50" s="52"/>
      <c r="H50" s="52"/>
      <c r="I50" s="52"/>
      <c r="J50" s="52"/>
      <c r="K50" s="52"/>
      <c r="L50" s="52"/>
      <c r="M50" s="52"/>
      <c r="N50" s="52"/>
      <c r="O50" s="52"/>
      <c r="P50" s="52"/>
      <c r="Q50" s="52"/>
      <c r="R50" s="52"/>
      <c r="S50" s="52"/>
      <c r="T50" s="52"/>
      <c r="U50" s="52"/>
      <c r="V50" s="52"/>
      <c r="W50" s="52"/>
      <c r="X50" s="53"/>
    </row>
    <row r="51" spans="1:26" customFormat="1" ht="50.1" customHeight="1" x14ac:dyDescent="0.25">
      <c r="A51" s="76" t="s">
        <v>393</v>
      </c>
      <c r="B51" s="98" t="s">
        <v>278</v>
      </c>
    </row>
    <row r="52" spans="1:26" ht="52" customHeight="1" x14ac:dyDescent="0.2">
      <c r="A52" s="27" t="s">
        <v>55</v>
      </c>
      <c r="B52" s="36" t="s">
        <v>54</v>
      </c>
      <c r="C52" s="29"/>
      <c r="D52" s="29"/>
      <c r="E52" s="29"/>
      <c r="F52" s="29"/>
      <c r="G52" s="29"/>
      <c r="H52" s="29"/>
      <c r="I52" s="29"/>
      <c r="J52" s="29"/>
      <c r="K52" s="29"/>
      <c r="L52" s="29"/>
      <c r="M52" s="29"/>
      <c r="N52" s="29"/>
      <c r="O52" s="29"/>
      <c r="P52" s="29"/>
      <c r="Q52" s="29"/>
      <c r="R52" s="29"/>
      <c r="S52" s="29"/>
      <c r="T52" s="29"/>
      <c r="U52" s="29"/>
      <c r="V52" s="29"/>
      <c r="W52" s="30">
        <f>COUNTIF(C52:V52,"Negativo")</f>
        <v>0</v>
      </c>
      <c r="X52" s="31">
        <f>W52/$A$83</f>
        <v>0</v>
      </c>
    </row>
    <row r="53" spans="1:26" ht="66.099999999999994" customHeight="1" x14ac:dyDescent="0.2">
      <c r="A53" s="27" t="s">
        <v>57</v>
      </c>
      <c r="B53" s="35" t="s">
        <v>56</v>
      </c>
      <c r="C53" s="29"/>
      <c r="D53" s="29"/>
      <c r="E53" s="29"/>
      <c r="F53" s="29"/>
      <c r="G53" s="29"/>
      <c r="H53" s="29"/>
      <c r="I53" s="29"/>
      <c r="J53" s="29"/>
      <c r="K53" s="29"/>
      <c r="L53" s="29"/>
      <c r="M53" s="29"/>
      <c r="N53" s="29"/>
      <c r="O53" s="29"/>
      <c r="P53" s="29"/>
      <c r="Q53" s="29"/>
      <c r="R53" s="29"/>
      <c r="S53" s="29"/>
      <c r="T53" s="29"/>
      <c r="U53" s="29"/>
      <c r="V53" s="29"/>
      <c r="W53" s="30">
        <f t="shared" ref="W53:W60" si="9">COUNTIF(C53:V53,"Negativo")</f>
        <v>0</v>
      </c>
      <c r="X53" s="31">
        <f>W53/$A$83</f>
        <v>0</v>
      </c>
    </row>
    <row r="54" spans="1:26" ht="36" customHeight="1" x14ac:dyDescent="0.2">
      <c r="A54" s="27" t="s">
        <v>59</v>
      </c>
      <c r="B54" s="36" t="s">
        <v>58</v>
      </c>
      <c r="C54" s="29"/>
      <c r="D54" s="29"/>
      <c r="E54" s="29"/>
      <c r="F54" s="29"/>
      <c r="G54" s="29"/>
      <c r="H54" s="29"/>
      <c r="I54" s="29"/>
      <c r="J54" s="29"/>
      <c r="K54" s="29"/>
      <c r="L54" s="29"/>
      <c r="M54" s="29"/>
      <c r="N54" s="29"/>
      <c r="O54" s="29"/>
      <c r="P54" s="29"/>
      <c r="Q54" s="29"/>
      <c r="R54" s="29"/>
      <c r="S54" s="29"/>
      <c r="T54" s="29"/>
      <c r="U54" s="29"/>
      <c r="V54" s="29"/>
      <c r="W54" s="30">
        <f t="shared" si="9"/>
        <v>0</v>
      </c>
      <c r="X54" s="31">
        <f>W54/$A$83</f>
        <v>0</v>
      </c>
      <c r="Z54" s="32"/>
    </row>
    <row r="55" spans="1:26" ht="20.25" customHeight="1" x14ac:dyDescent="0.2">
      <c r="A55" s="27" t="s">
        <v>279</v>
      </c>
      <c r="B55" s="36" t="s">
        <v>60</v>
      </c>
      <c r="C55" s="29"/>
      <c r="D55" s="29"/>
      <c r="E55" s="29"/>
      <c r="F55" s="29"/>
      <c r="G55" s="29"/>
      <c r="H55" s="29"/>
      <c r="I55" s="29"/>
      <c r="J55" s="29"/>
      <c r="K55" s="29"/>
      <c r="L55" s="29"/>
      <c r="M55" s="29"/>
      <c r="N55" s="29"/>
      <c r="O55" s="29"/>
      <c r="P55" s="29"/>
      <c r="Q55" s="29"/>
      <c r="R55" s="29"/>
      <c r="S55" s="29"/>
      <c r="T55" s="29"/>
      <c r="U55" s="29"/>
      <c r="V55" s="29"/>
      <c r="W55" s="30">
        <f>COUNTIF(C55:V55,"Negativo")</f>
        <v>0</v>
      </c>
      <c r="X55" s="31">
        <f>W55/$A$83</f>
        <v>0</v>
      </c>
      <c r="Z55" s="32"/>
    </row>
    <row r="56" spans="1:26" ht="27.85" thickBot="1" x14ac:dyDescent="0.25">
      <c r="A56" s="76" t="s">
        <v>394</v>
      </c>
      <c r="B56" s="80" t="s">
        <v>280</v>
      </c>
      <c r="C56" s="29"/>
      <c r="D56" s="29"/>
      <c r="E56" s="29"/>
      <c r="F56" s="29"/>
      <c r="G56" s="29"/>
      <c r="H56" s="29"/>
      <c r="I56" s="29"/>
      <c r="J56" s="29"/>
      <c r="K56" s="29"/>
      <c r="L56" s="29"/>
      <c r="M56" s="29"/>
      <c r="N56" s="29"/>
      <c r="O56" s="29"/>
      <c r="P56" s="29"/>
      <c r="Q56" s="29"/>
      <c r="R56" s="29"/>
      <c r="S56" s="29"/>
      <c r="T56" s="29"/>
      <c r="U56" s="29"/>
      <c r="V56" s="29"/>
      <c r="W56" s="30">
        <f>COUNTIF(C56:V56,"Negativo")</f>
        <v>0</v>
      </c>
      <c r="X56" s="31">
        <f>W56/$A$83</f>
        <v>0</v>
      </c>
      <c r="Z56" s="32"/>
    </row>
    <row r="57" spans="1:26" ht="84.1" customHeight="1" x14ac:dyDescent="0.2">
      <c r="A57" s="58" t="s">
        <v>395</v>
      </c>
      <c r="B57" s="112" t="s">
        <v>224</v>
      </c>
      <c r="C57" s="52"/>
      <c r="D57" s="52"/>
      <c r="E57" s="52"/>
      <c r="F57" s="52"/>
      <c r="G57" s="52"/>
      <c r="H57" s="52"/>
      <c r="I57" s="52"/>
      <c r="J57" s="52"/>
      <c r="K57" s="52"/>
      <c r="L57" s="52"/>
      <c r="M57" s="52"/>
      <c r="N57" s="52"/>
      <c r="O57" s="52"/>
      <c r="P57" s="52"/>
      <c r="Q57" s="52"/>
      <c r="R57" s="52"/>
      <c r="S57" s="52"/>
      <c r="T57" s="52"/>
      <c r="U57" s="52"/>
      <c r="V57" s="52"/>
      <c r="W57" s="52"/>
      <c r="X57" s="53"/>
      <c r="Z57" s="32"/>
    </row>
    <row r="58" spans="1:26" ht="40.75" customHeight="1" x14ac:dyDescent="0.2">
      <c r="A58" s="27" t="s">
        <v>396</v>
      </c>
      <c r="B58" s="36" t="s">
        <v>195</v>
      </c>
      <c r="C58" s="29"/>
      <c r="D58" s="29"/>
      <c r="E58" s="29"/>
      <c r="F58" s="29"/>
      <c r="G58" s="29"/>
      <c r="H58" s="29"/>
      <c r="I58" s="29"/>
      <c r="J58" s="29"/>
      <c r="K58" s="29"/>
      <c r="L58" s="29"/>
      <c r="M58" s="29"/>
      <c r="N58" s="29"/>
      <c r="O58" s="29"/>
      <c r="P58" s="29"/>
      <c r="Q58" s="29"/>
      <c r="R58" s="29"/>
      <c r="S58" s="29"/>
      <c r="T58" s="29"/>
      <c r="U58" s="29"/>
      <c r="V58" s="29"/>
      <c r="W58" s="30">
        <f t="shared" ref="W58:W59" si="10">COUNTIF(C58:V58,"Negativo")</f>
        <v>0</v>
      </c>
      <c r="X58" s="31">
        <f t="shared" ref="X58:X59" si="11">W58/$A$83</f>
        <v>0</v>
      </c>
      <c r="Z58" s="32"/>
    </row>
    <row r="59" spans="1:26" ht="46.7" customHeight="1" x14ac:dyDescent="0.2">
      <c r="A59" s="27" t="s">
        <v>397</v>
      </c>
      <c r="B59" s="28" t="s">
        <v>61</v>
      </c>
      <c r="C59" s="29"/>
      <c r="D59" s="29"/>
      <c r="E59" s="29"/>
      <c r="F59" s="29"/>
      <c r="G59" s="29"/>
      <c r="H59" s="29"/>
      <c r="I59" s="29"/>
      <c r="J59" s="29"/>
      <c r="K59" s="29"/>
      <c r="L59" s="29"/>
      <c r="M59" s="29"/>
      <c r="N59" s="29"/>
      <c r="O59" s="29"/>
      <c r="P59" s="29"/>
      <c r="Q59" s="29"/>
      <c r="R59" s="29"/>
      <c r="S59" s="29"/>
      <c r="T59" s="29"/>
      <c r="U59" s="29"/>
      <c r="V59" s="29"/>
      <c r="W59" s="30">
        <f t="shared" si="10"/>
        <v>0</v>
      </c>
      <c r="X59" s="31">
        <f t="shared" si="11"/>
        <v>0</v>
      </c>
      <c r="Z59" s="32"/>
    </row>
    <row r="60" spans="1:26" ht="54.7" customHeight="1" thickBot="1" x14ac:dyDescent="0.25">
      <c r="A60" s="56" t="s">
        <v>398</v>
      </c>
      <c r="B60" s="63" t="s">
        <v>208</v>
      </c>
      <c r="C60" s="29"/>
      <c r="D60" s="29"/>
      <c r="E60" s="29"/>
      <c r="F60" s="29"/>
      <c r="G60" s="29"/>
      <c r="H60" s="29"/>
      <c r="I60" s="29"/>
      <c r="J60" s="29"/>
      <c r="K60" s="29"/>
      <c r="L60" s="29"/>
      <c r="M60" s="29"/>
      <c r="N60" s="29"/>
      <c r="O60" s="29"/>
      <c r="P60" s="29"/>
      <c r="Q60" s="29"/>
      <c r="R60" s="29"/>
      <c r="S60" s="29"/>
      <c r="T60" s="29"/>
      <c r="U60" s="29"/>
      <c r="V60" s="29"/>
      <c r="W60" s="54">
        <f t="shared" si="9"/>
        <v>0</v>
      </c>
      <c r="X60" s="55">
        <f>W60/$A$83</f>
        <v>0</v>
      </c>
      <c r="Z60" s="34"/>
    </row>
    <row r="61" spans="1:26" ht="42.8" customHeight="1" thickBot="1" x14ac:dyDescent="0.25">
      <c r="A61" s="157" t="s">
        <v>90</v>
      </c>
      <c r="B61" s="158"/>
      <c r="C61" s="40" t="s">
        <v>91</v>
      </c>
      <c r="D61" s="40" t="s">
        <v>92</v>
      </c>
      <c r="E61" s="40" t="s">
        <v>17</v>
      </c>
      <c r="F61" s="40" t="s">
        <v>93</v>
      </c>
      <c r="G61" s="40"/>
      <c r="H61" s="40"/>
      <c r="I61" s="40"/>
      <c r="J61" s="40"/>
      <c r="K61" s="40"/>
      <c r="L61" s="40"/>
      <c r="M61" s="40"/>
      <c r="N61" s="40"/>
      <c r="O61" s="40"/>
      <c r="P61" s="40"/>
      <c r="Q61" s="40"/>
      <c r="R61" s="40"/>
      <c r="S61" s="40"/>
      <c r="T61" s="40"/>
      <c r="U61" s="40"/>
      <c r="V61" s="40"/>
      <c r="W61" s="40"/>
      <c r="X61" s="41"/>
    </row>
    <row r="62" spans="1:26" ht="30.6" customHeight="1" x14ac:dyDescent="0.2">
      <c r="A62" s="159" t="s">
        <v>94</v>
      </c>
      <c r="B62" s="160"/>
      <c r="C62" s="160"/>
      <c r="D62" s="160"/>
      <c r="E62" s="160"/>
      <c r="F62" s="160"/>
      <c r="G62" s="160"/>
      <c r="H62" s="160"/>
      <c r="I62" s="160"/>
      <c r="J62" s="160"/>
      <c r="K62" s="160"/>
      <c r="L62" s="160"/>
      <c r="M62" s="160"/>
      <c r="N62" s="160"/>
      <c r="O62" s="160"/>
      <c r="P62" s="160"/>
      <c r="Q62" s="160"/>
      <c r="R62" s="160"/>
      <c r="S62" s="160"/>
      <c r="T62" s="160"/>
      <c r="U62" s="160"/>
      <c r="V62" s="160"/>
      <c r="W62" s="160"/>
      <c r="X62" s="161"/>
    </row>
    <row r="63" spans="1:26" ht="34.5" customHeight="1" x14ac:dyDescent="0.2">
      <c r="A63" s="42" t="s">
        <v>95</v>
      </c>
      <c r="B63" s="43" t="s">
        <v>96</v>
      </c>
      <c r="C63" s="162" t="s">
        <v>97</v>
      </c>
      <c r="D63" s="162"/>
      <c r="E63" s="162"/>
      <c r="F63" s="162" t="s">
        <v>98</v>
      </c>
      <c r="G63" s="162"/>
      <c r="H63" s="162"/>
      <c r="I63" s="162"/>
      <c r="J63" s="162"/>
      <c r="K63" s="162" t="s">
        <v>99</v>
      </c>
      <c r="L63" s="162"/>
      <c r="M63" s="162"/>
      <c r="N63" s="162"/>
      <c r="O63" s="162"/>
      <c r="P63" s="162" t="s">
        <v>100</v>
      </c>
      <c r="Q63" s="162"/>
      <c r="R63" s="162"/>
      <c r="S63" s="162"/>
      <c r="T63" s="162"/>
      <c r="U63" s="162" t="s">
        <v>101</v>
      </c>
      <c r="V63" s="162"/>
      <c r="W63" s="162"/>
      <c r="X63" s="163"/>
    </row>
    <row r="64" spans="1:26" ht="14.3" x14ac:dyDescent="0.2">
      <c r="A64" s="44">
        <v>1</v>
      </c>
      <c r="B64" s="45"/>
      <c r="C64" s="171"/>
      <c r="D64" s="172"/>
      <c r="E64" s="173"/>
      <c r="F64" s="174"/>
      <c r="G64" s="175"/>
      <c r="H64" s="175"/>
      <c r="I64" s="175"/>
      <c r="J64" s="176"/>
      <c r="K64" s="177"/>
      <c r="L64" s="178"/>
      <c r="M64" s="178"/>
      <c r="N64" s="178"/>
      <c r="O64" s="179"/>
      <c r="P64" s="180"/>
      <c r="Q64" s="181"/>
      <c r="R64" s="181"/>
      <c r="S64" s="181"/>
      <c r="T64" s="182"/>
      <c r="U64" s="180"/>
      <c r="V64" s="181"/>
      <c r="W64" s="181"/>
      <c r="X64" s="183"/>
    </row>
    <row r="65" spans="1:24" ht="14.3" x14ac:dyDescent="0.2">
      <c r="A65" s="44">
        <v>2</v>
      </c>
      <c r="B65" s="45"/>
      <c r="C65" s="171"/>
      <c r="D65" s="172"/>
      <c r="E65" s="173"/>
      <c r="F65" s="174"/>
      <c r="G65" s="175"/>
      <c r="H65" s="175"/>
      <c r="I65" s="175"/>
      <c r="J65" s="176"/>
      <c r="K65" s="177"/>
      <c r="L65" s="178"/>
      <c r="M65" s="178"/>
      <c r="N65" s="178"/>
      <c r="O65" s="179"/>
      <c r="P65" s="180"/>
      <c r="Q65" s="181"/>
      <c r="R65" s="181"/>
      <c r="S65" s="181"/>
      <c r="T65" s="182"/>
      <c r="U65" s="180"/>
      <c r="V65" s="181"/>
      <c r="W65" s="181"/>
      <c r="X65" s="183"/>
    </row>
    <row r="66" spans="1:24" ht="14.3" x14ac:dyDescent="0.2">
      <c r="A66" s="44">
        <v>3</v>
      </c>
      <c r="B66" s="45"/>
      <c r="C66" s="171"/>
      <c r="D66" s="172"/>
      <c r="E66" s="173"/>
      <c r="F66" s="174"/>
      <c r="G66" s="175"/>
      <c r="H66" s="175"/>
      <c r="I66" s="175"/>
      <c r="J66" s="176"/>
      <c r="K66" s="177"/>
      <c r="L66" s="178"/>
      <c r="M66" s="178"/>
      <c r="N66" s="178"/>
      <c r="O66" s="179"/>
      <c r="P66" s="180"/>
      <c r="Q66" s="181"/>
      <c r="R66" s="181"/>
      <c r="S66" s="181"/>
      <c r="T66" s="182"/>
      <c r="U66" s="180"/>
      <c r="V66" s="181"/>
      <c r="W66" s="181"/>
      <c r="X66" s="183"/>
    </row>
    <row r="67" spans="1:24" ht="14.3" x14ac:dyDescent="0.2">
      <c r="A67" s="44">
        <v>4</v>
      </c>
      <c r="B67" s="45"/>
      <c r="C67" s="171"/>
      <c r="D67" s="172"/>
      <c r="E67" s="173"/>
      <c r="F67" s="174"/>
      <c r="G67" s="175"/>
      <c r="H67" s="175"/>
      <c r="I67" s="175"/>
      <c r="J67" s="176"/>
      <c r="K67" s="177"/>
      <c r="L67" s="178"/>
      <c r="M67" s="178"/>
      <c r="N67" s="178"/>
      <c r="O67" s="179"/>
      <c r="P67" s="180"/>
      <c r="Q67" s="181"/>
      <c r="R67" s="181"/>
      <c r="S67" s="181"/>
      <c r="T67" s="182"/>
      <c r="U67" s="180"/>
      <c r="V67" s="181"/>
      <c r="W67" s="181"/>
      <c r="X67" s="183"/>
    </row>
    <row r="68" spans="1:24" ht="14.3" x14ac:dyDescent="0.2">
      <c r="A68" s="44">
        <v>5</v>
      </c>
      <c r="B68" s="45"/>
      <c r="C68" s="171"/>
      <c r="D68" s="172"/>
      <c r="E68" s="173"/>
      <c r="F68" s="174"/>
      <c r="G68" s="175"/>
      <c r="H68" s="175"/>
      <c r="I68" s="175"/>
      <c r="J68" s="176"/>
      <c r="K68" s="177"/>
      <c r="L68" s="178"/>
      <c r="M68" s="178"/>
      <c r="N68" s="178"/>
      <c r="O68" s="179"/>
      <c r="P68" s="180"/>
      <c r="Q68" s="181"/>
      <c r="R68" s="181"/>
      <c r="S68" s="181"/>
      <c r="T68" s="182"/>
      <c r="U68" s="180"/>
      <c r="V68" s="181"/>
      <c r="W68" s="181"/>
      <c r="X68" s="183"/>
    </row>
    <row r="69" spans="1:24" ht="14.3" x14ac:dyDescent="0.2">
      <c r="A69" s="44">
        <v>6</v>
      </c>
      <c r="B69" s="45"/>
      <c r="C69" s="171"/>
      <c r="D69" s="172"/>
      <c r="E69" s="173"/>
      <c r="F69" s="174"/>
      <c r="G69" s="175"/>
      <c r="H69" s="175"/>
      <c r="I69" s="175"/>
      <c r="J69" s="176"/>
      <c r="K69" s="177"/>
      <c r="L69" s="178"/>
      <c r="M69" s="178"/>
      <c r="N69" s="178"/>
      <c r="O69" s="179"/>
      <c r="P69" s="180"/>
      <c r="Q69" s="181"/>
      <c r="R69" s="181"/>
      <c r="S69" s="181"/>
      <c r="T69" s="182"/>
      <c r="U69" s="180"/>
      <c r="V69" s="181"/>
      <c r="W69" s="181"/>
      <c r="X69" s="183"/>
    </row>
    <row r="70" spans="1:24" ht="14.3" x14ac:dyDescent="0.2">
      <c r="A70" s="44">
        <v>7</v>
      </c>
      <c r="B70" s="45"/>
      <c r="C70" s="171"/>
      <c r="D70" s="172"/>
      <c r="E70" s="173"/>
      <c r="F70" s="174"/>
      <c r="G70" s="175"/>
      <c r="H70" s="175"/>
      <c r="I70" s="175"/>
      <c r="J70" s="176"/>
      <c r="K70" s="174"/>
      <c r="L70" s="175"/>
      <c r="M70" s="175"/>
      <c r="N70" s="175"/>
      <c r="O70" s="176"/>
      <c r="P70" s="184"/>
      <c r="Q70" s="185"/>
      <c r="R70" s="185"/>
      <c r="S70" s="185"/>
      <c r="T70" s="186"/>
      <c r="U70" s="184"/>
      <c r="V70" s="185"/>
      <c r="W70" s="185"/>
      <c r="X70" s="187"/>
    </row>
    <row r="71" spans="1:24" ht="14.3" x14ac:dyDescent="0.2">
      <c r="A71" s="44">
        <v>8</v>
      </c>
      <c r="B71" s="45"/>
      <c r="C71" s="171"/>
      <c r="D71" s="172"/>
      <c r="E71" s="173"/>
      <c r="F71" s="174"/>
      <c r="G71" s="175"/>
      <c r="H71" s="175"/>
      <c r="I71" s="175"/>
      <c r="J71" s="176"/>
      <c r="K71" s="177"/>
      <c r="L71" s="178"/>
      <c r="M71" s="178"/>
      <c r="N71" s="178"/>
      <c r="O71" s="179"/>
      <c r="P71" s="180"/>
      <c r="Q71" s="181"/>
      <c r="R71" s="181"/>
      <c r="S71" s="181"/>
      <c r="T71" s="182"/>
      <c r="U71" s="180"/>
      <c r="V71" s="181"/>
      <c r="W71" s="181"/>
      <c r="X71" s="183"/>
    </row>
    <row r="72" spans="1:24" ht="14.3" x14ac:dyDescent="0.2">
      <c r="A72" s="44">
        <v>9</v>
      </c>
      <c r="B72" s="45"/>
      <c r="C72" s="171"/>
      <c r="D72" s="172"/>
      <c r="E72" s="173"/>
      <c r="F72" s="174"/>
      <c r="G72" s="175"/>
      <c r="H72" s="175"/>
      <c r="I72" s="175"/>
      <c r="J72" s="176"/>
      <c r="K72" s="177"/>
      <c r="L72" s="178"/>
      <c r="M72" s="178"/>
      <c r="N72" s="178"/>
      <c r="O72" s="179"/>
      <c r="P72" s="180"/>
      <c r="Q72" s="181"/>
      <c r="R72" s="181"/>
      <c r="S72" s="181"/>
      <c r="T72" s="182"/>
      <c r="U72" s="180"/>
      <c r="V72" s="181"/>
      <c r="W72" s="181"/>
      <c r="X72" s="183"/>
    </row>
    <row r="73" spans="1:24" ht="14.3" x14ac:dyDescent="0.2">
      <c r="A73" s="44">
        <v>10</v>
      </c>
      <c r="B73" s="45"/>
      <c r="C73" s="171"/>
      <c r="D73" s="172"/>
      <c r="E73" s="173"/>
      <c r="F73" s="174"/>
      <c r="G73" s="175"/>
      <c r="H73" s="175"/>
      <c r="I73" s="175"/>
      <c r="J73" s="176"/>
      <c r="K73" s="177"/>
      <c r="L73" s="178"/>
      <c r="M73" s="178"/>
      <c r="N73" s="178"/>
      <c r="O73" s="179"/>
      <c r="P73" s="180"/>
      <c r="Q73" s="181"/>
      <c r="R73" s="181"/>
      <c r="S73" s="181"/>
      <c r="T73" s="182"/>
      <c r="U73" s="180"/>
      <c r="V73" s="181"/>
      <c r="W73" s="181"/>
      <c r="X73" s="183"/>
    </row>
    <row r="74" spans="1:24" ht="14.3" x14ac:dyDescent="0.2">
      <c r="A74" s="44">
        <v>11</v>
      </c>
      <c r="B74" s="45"/>
      <c r="C74" s="171"/>
      <c r="D74" s="172"/>
      <c r="E74" s="173"/>
      <c r="F74" s="174"/>
      <c r="G74" s="175"/>
      <c r="H74" s="175"/>
      <c r="I74" s="175"/>
      <c r="J74" s="176"/>
      <c r="K74" s="177"/>
      <c r="L74" s="178"/>
      <c r="M74" s="178"/>
      <c r="N74" s="178"/>
      <c r="O74" s="179"/>
      <c r="P74" s="180"/>
      <c r="Q74" s="181"/>
      <c r="R74" s="181"/>
      <c r="S74" s="181"/>
      <c r="T74" s="182"/>
      <c r="U74" s="180"/>
      <c r="V74" s="181"/>
      <c r="W74" s="181"/>
      <c r="X74" s="183"/>
    </row>
    <row r="75" spans="1:24" ht="14.3" x14ac:dyDescent="0.2">
      <c r="A75" s="44">
        <v>12</v>
      </c>
      <c r="B75" s="45"/>
      <c r="C75" s="171"/>
      <c r="D75" s="172"/>
      <c r="E75" s="173"/>
      <c r="F75" s="174"/>
      <c r="G75" s="175"/>
      <c r="H75" s="175"/>
      <c r="I75" s="175"/>
      <c r="J75" s="176"/>
      <c r="K75" s="177"/>
      <c r="L75" s="178"/>
      <c r="M75" s="178"/>
      <c r="N75" s="178"/>
      <c r="O75" s="179"/>
      <c r="P75" s="180"/>
      <c r="Q75" s="181"/>
      <c r="R75" s="181"/>
      <c r="S75" s="181"/>
      <c r="T75" s="182"/>
      <c r="U75" s="180"/>
      <c r="V75" s="181"/>
      <c r="W75" s="181"/>
      <c r="X75" s="183"/>
    </row>
    <row r="76" spans="1:24" ht="14.3" x14ac:dyDescent="0.2">
      <c r="A76" s="44">
        <v>13</v>
      </c>
      <c r="B76" s="45"/>
      <c r="C76" s="171"/>
      <c r="D76" s="172"/>
      <c r="E76" s="173"/>
      <c r="F76" s="174"/>
      <c r="G76" s="175"/>
      <c r="H76" s="175"/>
      <c r="I76" s="175"/>
      <c r="J76" s="176"/>
      <c r="K76" s="177"/>
      <c r="L76" s="178"/>
      <c r="M76" s="178"/>
      <c r="N76" s="178"/>
      <c r="O76" s="179"/>
      <c r="P76" s="180"/>
      <c r="Q76" s="181"/>
      <c r="R76" s="181"/>
      <c r="S76" s="181"/>
      <c r="T76" s="182"/>
      <c r="U76" s="180"/>
      <c r="V76" s="181"/>
      <c r="W76" s="181"/>
      <c r="X76" s="183"/>
    </row>
    <row r="77" spans="1:24" ht="14.3" x14ac:dyDescent="0.2">
      <c r="A77" s="44">
        <v>14</v>
      </c>
      <c r="B77" s="45"/>
      <c r="C77" s="171"/>
      <c r="D77" s="172"/>
      <c r="E77" s="173"/>
      <c r="F77" s="174"/>
      <c r="G77" s="175"/>
      <c r="H77" s="175"/>
      <c r="I77" s="175"/>
      <c r="J77" s="176"/>
      <c r="K77" s="177"/>
      <c r="L77" s="178"/>
      <c r="M77" s="178"/>
      <c r="N77" s="178"/>
      <c r="O77" s="179"/>
      <c r="P77" s="180"/>
      <c r="Q77" s="181"/>
      <c r="R77" s="181"/>
      <c r="S77" s="181"/>
      <c r="T77" s="182"/>
      <c r="U77" s="180"/>
      <c r="V77" s="181"/>
      <c r="W77" s="181"/>
      <c r="X77" s="183"/>
    </row>
    <row r="78" spans="1:24" ht="14.3" x14ac:dyDescent="0.2">
      <c r="A78" s="44">
        <v>15</v>
      </c>
      <c r="B78" s="45"/>
      <c r="C78" s="171"/>
      <c r="D78" s="172"/>
      <c r="E78" s="173"/>
      <c r="F78" s="174"/>
      <c r="G78" s="175"/>
      <c r="H78" s="175"/>
      <c r="I78" s="175"/>
      <c r="J78" s="176"/>
      <c r="K78" s="177"/>
      <c r="L78" s="178"/>
      <c r="M78" s="178"/>
      <c r="N78" s="178"/>
      <c r="O78" s="179"/>
      <c r="P78" s="180"/>
      <c r="Q78" s="181"/>
      <c r="R78" s="181"/>
      <c r="S78" s="181"/>
      <c r="T78" s="182"/>
      <c r="U78" s="180"/>
      <c r="V78" s="181"/>
      <c r="W78" s="181"/>
      <c r="X78" s="183"/>
    </row>
    <row r="79" spans="1:24" ht="14.3" x14ac:dyDescent="0.2">
      <c r="A79" s="44">
        <v>16</v>
      </c>
      <c r="B79" s="45"/>
      <c r="C79" s="171"/>
      <c r="D79" s="172"/>
      <c r="E79" s="173"/>
      <c r="F79" s="174"/>
      <c r="G79" s="175"/>
      <c r="H79" s="175"/>
      <c r="I79" s="175"/>
      <c r="J79" s="176"/>
      <c r="K79" s="177"/>
      <c r="L79" s="178"/>
      <c r="M79" s="178"/>
      <c r="N79" s="178"/>
      <c r="O79" s="179"/>
      <c r="P79" s="180"/>
      <c r="Q79" s="181"/>
      <c r="R79" s="181"/>
      <c r="S79" s="181"/>
      <c r="T79" s="182"/>
      <c r="U79" s="180"/>
      <c r="V79" s="181"/>
      <c r="W79" s="181"/>
      <c r="X79" s="183"/>
    </row>
    <row r="80" spans="1:24" ht="14.3" x14ac:dyDescent="0.2">
      <c r="A80" s="44">
        <v>17</v>
      </c>
      <c r="B80" s="45"/>
      <c r="C80" s="171"/>
      <c r="D80" s="172"/>
      <c r="E80" s="173"/>
      <c r="F80" s="174"/>
      <c r="G80" s="175"/>
      <c r="H80" s="175"/>
      <c r="I80" s="175"/>
      <c r="J80" s="176"/>
      <c r="K80" s="177"/>
      <c r="L80" s="178"/>
      <c r="M80" s="178"/>
      <c r="N80" s="178"/>
      <c r="O80" s="179"/>
      <c r="P80" s="180"/>
      <c r="Q80" s="181"/>
      <c r="R80" s="181"/>
      <c r="S80" s="181"/>
      <c r="T80" s="182"/>
      <c r="U80" s="180"/>
      <c r="V80" s="181"/>
      <c r="W80" s="181"/>
      <c r="X80" s="183"/>
    </row>
    <row r="81" spans="1:24" ht="14.3" x14ac:dyDescent="0.2">
      <c r="A81" s="44">
        <v>18</v>
      </c>
      <c r="B81" s="45"/>
      <c r="C81" s="171"/>
      <c r="D81" s="172"/>
      <c r="E81" s="173"/>
      <c r="F81" s="174"/>
      <c r="G81" s="175"/>
      <c r="H81" s="175"/>
      <c r="I81" s="175"/>
      <c r="J81" s="176"/>
      <c r="K81" s="177"/>
      <c r="L81" s="178"/>
      <c r="M81" s="178"/>
      <c r="N81" s="178"/>
      <c r="O81" s="179"/>
      <c r="P81" s="180"/>
      <c r="Q81" s="181"/>
      <c r="R81" s="181"/>
      <c r="S81" s="181"/>
      <c r="T81" s="182"/>
      <c r="U81" s="180"/>
      <c r="V81" s="181"/>
      <c r="W81" s="181"/>
      <c r="X81" s="183"/>
    </row>
    <row r="82" spans="1:24" ht="14.3" x14ac:dyDescent="0.2">
      <c r="A82" s="44">
        <v>19</v>
      </c>
      <c r="B82" s="45"/>
      <c r="C82" s="171"/>
      <c r="D82" s="172"/>
      <c r="E82" s="173"/>
      <c r="F82" s="174"/>
      <c r="G82" s="175"/>
      <c r="H82" s="175"/>
      <c r="I82" s="175"/>
      <c r="J82" s="176"/>
      <c r="K82" s="177"/>
      <c r="L82" s="178"/>
      <c r="M82" s="178"/>
      <c r="N82" s="178"/>
      <c r="O82" s="179"/>
      <c r="P82" s="180"/>
      <c r="Q82" s="181"/>
      <c r="R82" s="181"/>
      <c r="S82" s="181"/>
      <c r="T82" s="182"/>
      <c r="U82" s="180"/>
      <c r="V82" s="181"/>
      <c r="W82" s="181"/>
      <c r="X82" s="183"/>
    </row>
    <row r="83" spans="1:24" ht="17.350000000000001" customHeight="1" thickBot="1" x14ac:dyDescent="0.25">
      <c r="A83" s="46">
        <v>20</v>
      </c>
      <c r="B83" s="47"/>
      <c r="C83" s="188"/>
      <c r="D83" s="189"/>
      <c r="E83" s="190"/>
      <c r="F83" s="191"/>
      <c r="G83" s="192"/>
      <c r="H83" s="192"/>
      <c r="I83" s="192"/>
      <c r="J83" s="193"/>
      <c r="K83" s="194"/>
      <c r="L83" s="195"/>
      <c r="M83" s="195"/>
      <c r="N83" s="195"/>
      <c r="O83" s="196"/>
      <c r="P83" s="197"/>
      <c r="Q83" s="198"/>
      <c r="R83" s="198"/>
      <c r="S83" s="198"/>
      <c r="T83" s="199"/>
      <c r="U83" s="197"/>
      <c r="V83" s="198"/>
      <c r="W83" s="198"/>
      <c r="X83" s="200"/>
    </row>
  </sheetData>
  <autoFilter ref="C4:V4" xr:uid="{00000000-0009-0000-0000-000006000000}"/>
  <mergeCells count="112">
    <mergeCell ref="C80:E80"/>
    <mergeCell ref="F80:J80"/>
    <mergeCell ref="K80:O80"/>
    <mergeCell ref="P80:T80"/>
    <mergeCell ref="U80:X80"/>
    <mergeCell ref="C83:E83"/>
    <mergeCell ref="F83:J83"/>
    <mergeCell ref="K83:O83"/>
    <mergeCell ref="P83:T83"/>
    <mergeCell ref="U83:X83"/>
    <mergeCell ref="C81:E81"/>
    <mergeCell ref="F81:J81"/>
    <mergeCell ref="K81:O81"/>
    <mergeCell ref="P81:T81"/>
    <mergeCell ref="U81:X81"/>
    <mergeCell ref="C82:E82"/>
    <mergeCell ref="F82:J82"/>
    <mergeCell ref="K82:O82"/>
    <mergeCell ref="P82:T82"/>
    <mergeCell ref="U82:X82"/>
    <mergeCell ref="C78:E78"/>
    <mergeCell ref="F78:J78"/>
    <mergeCell ref="K78:O78"/>
    <mergeCell ref="P78:T78"/>
    <mergeCell ref="U78:X78"/>
    <mergeCell ref="C79:E79"/>
    <mergeCell ref="F79:J79"/>
    <mergeCell ref="K79:O79"/>
    <mergeCell ref="P79:T79"/>
    <mergeCell ref="U79:X79"/>
    <mergeCell ref="C76:E76"/>
    <mergeCell ref="F76:J76"/>
    <mergeCell ref="K76:O76"/>
    <mergeCell ref="P76:T76"/>
    <mergeCell ref="U76:X76"/>
    <mergeCell ref="C77:E77"/>
    <mergeCell ref="F77:J77"/>
    <mergeCell ref="K77:O77"/>
    <mergeCell ref="P77:T77"/>
    <mergeCell ref="U77:X77"/>
    <mergeCell ref="C74:E74"/>
    <mergeCell ref="F74:J74"/>
    <mergeCell ref="K74:O74"/>
    <mergeCell ref="P74:T74"/>
    <mergeCell ref="U74:X74"/>
    <mergeCell ref="C75:E75"/>
    <mergeCell ref="F75:J75"/>
    <mergeCell ref="K75:O75"/>
    <mergeCell ref="P75:T75"/>
    <mergeCell ref="U75:X75"/>
    <mergeCell ref="C72:E72"/>
    <mergeCell ref="F72:J72"/>
    <mergeCell ref="K72:O72"/>
    <mergeCell ref="P72:T72"/>
    <mergeCell ref="U72:X72"/>
    <mergeCell ref="C73:E73"/>
    <mergeCell ref="F73:J73"/>
    <mergeCell ref="K73:O73"/>
    <mergeCell ref="P73:T73"/>
    <mergeCell ref="U73:X73"/>
    <mergeCell ref="C70:E70"/>
    <mergeCell ref="F70:J70"/>
    <mergeCell ref="K70:O70"/>
    <mergeCell ref="P70:T70"/>
    <mergeCell ref="U70:X70"/>
    <mergeCell ref="C71:E71"/>
    <mergeCell ref="F71:J71"/>
    <mergeCell ref="K71:O71"/>
    <mergeCell ref="P71:T71"/>
    <mergeCell ref="U71:X71"/>
    <mergeCell ref="C68:E68"/>
    <mergeCell ref="F68:J68"/>
    <mergeCell ref="K68:O68"/>
    <mergeCell ref="P68:T68"/>
    <mergeCell ref="U68:X68"/>
    <mergeCell ref="C69:E69"/>
    <mergeCell ref="F69:J69"/>
    <mergeCell ref="K69:O69"/>
    <mergeCell ref="P69:T69"/>
    <mergeCell ref="U69:X69"/>
    <mergeCell ref="C66:E66"/>
    <mergeCell ref="F66:J66"/>
    <mergeCell ref="K66:O66"/>
    <mergeCell ref="P66:T66"/>
    <mergeCell ref="U66:X66"/>
    <mergeCell ref="C67:E67"/>
    <mergeCell ref="F67:J67"/>
    <mergeCell ref="K67:O67"/>
    <mergeCell ref="P67:T67"/>
    <mergeCell ref="U67:X67"/>
    <mergeCell ref="C64:E64"/>
    <mergeCell ref="F64:J64"/>
    <mergeCell ref="K64:O64"/>
    <mergeCell ref="P64:T64"/>
    <mergeCell ref="U64:X64"/>
    <mergeCell ref="C65:E65"/>
    <mergeCell ref="F65:J65"/>
    <mergeCell ref="K65:O65"/>
    <mergeCell ref="P65:T65"/>
    <mergeCell ref="U65:X65"/>
    <mergeCell ref="A1:X1"/>
    <mergeCell ref="A2:X2"/>
    <mergeCell ref="A61:B61"/>
    <mergeCell ref="A62:X62"/>
    <mergeCell ref="C63:E63"/>
    <mergeCell ref="F63:J63"/>
    <mergeCell ref="K63:O63"/>
    <mergeCell ref="P63:T63"/>
    <mergeCell ref="U63:X63"/>
    <mergeCell ref="A4:B5"/>
    <mergeCell ref="A3:X3"/>
    <mergeCell ref="A6:X6"/>
  </mergeCells>
  <phoneticPr fontId="22" type="noConversion"/>
  <dataValidations count="1">
    <dataValidation type="list" allowBlank="1" showInputMessage="1" showErrorMessage="1" sqref="C18:V21 C58:V60 C23:V56 C8:V16" xr:uid="{C2417BE9-758A-453B-890C-B4265B78CF50}">
      <formula1>$C$61:$F$61</formula1>
    </dataValidation>
  </dataValidations>
  <printOptions horizontalCentered="1"/>
  <pageMargins left="0.74803149606299213" right="0.74803149606299213" top="0.98425196850393704" bottom="0.78740157480314965" header="0.51181102362204722" footer="0.51181102362204722"/>
  <pageSetup paperSize="8" scale="52" fitToHeight="0" orientation="landscape" r:id="rId1"/>
  <headerFooter scaleWithDoc="0" alignWithMargins="0">
    <oddFooter>&amp;R&amp;P</oddFooter>
  </headerFooter>
  <rowBreaks count="2" manualBreakCount="2">
    <brk id="21" max="23" man="1"/>
    <brk id="61" max="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4829C-B451-461B-BC52-2FBE860F4A46}">
  <sheetPr>
    <tabColor rgb="FF00B050"/>
  </sheetPr>
  <dimension ref="A1:Z56"/>
  <sheetViews>
    <sheetView zoomScale="60" zoomScaleNormal="60" zoomScaleSheetLayoutView="41" workbookViewId="0">
      <pane xSplit="2" ySplit="4" topLeftCell="C5" activePane="bottomRight" state="frozen"/>
      <selection activeCell="B25" sqref="B25:C26"/>
      <selection pane="topRight" activeCell="B25" sqref="B25:C26"/>
      <selection pane="bottomLeft" activeCell="B25" sqref="B25:C26"/>
      <selection pane="bottomRight" activeCell="C5" sqref="C5"/>
    </sheetView>
  </sheetViews>
  <sheetFormatPr defaultColWidth="9.125" defaultRowHeight="13.6" x14ac:dyDescent="0.2"/>
  <cols>
    <col min="1" max="1" width="14.5" style="48" customWidth="1"/>
    <col min="2" max="2" width="85.875" style="22" customWidth="1"/>
    <col min="3" max="3" width="11.5" style="22" customWidth="1"/>
    <col min="4" max="4" width="12.5" style="22" customWidth="1"/>
    <col min="5" max="22" width="11.5" style="22" customWidth="1"/>
    <col min="23" max="23" width="10.5" style="22" customWidth="1"/>
    <col min="24" max="24" width="10.125" style="22" customWidth="1"/>
    <col min="25" max="25" width="65.125" style="22" customWidth="1"/>
    <col min="26" max="16384" width="9.125" style="22"/>
  </cols>
  <sheetData>
    <row r="1" spans="1:26" s="10" customFormat="1" ht="32.299999999999997" customHeight="1" thickBot="1" x14ac:dyDescent="0.25">
      <c r="A1" s="151" t="s">
        <v>227</v>
      </c>
      <c r="B1" s="152"/>
      <c r="C1" s="152"/>
      <c r="D1" s="152"/>
      <c r="E1" s="152"/>
      <c r="F1" s="152"/>
      <c r="G1" s="152"/>
      <c r="H1" s="152"/>
      <c r="I1" s="152"/>
      <c r="J1" s="152"/>
      <c r="K1" s="152"/>
      <c r="L1" s="152"/>
      <c r="M1" s="152"/>
      <c r="N1" s="152"/>
      <c r="O1" s="152"/>
      <c r="P1" s="152"/>
      <c r="Q1" s="152"/>
      <c r="R1" s="152"/>
      <c r="S1" s="152"/>
      <c r="T1" s="152"/>
      <c r="U1" s="152"/>
      <c r="V1" s="152"/>
      <c r="W1" s="152"/>
      <c r="X1" s="153"/>
    </row>
    <row r="2" spans="1:26" ht="29.55" customHeight="1" thickBot="1" x14ac:dyDescent="0.25">
      <c r="A2" s="154" t="s">
        <v>120</v>
      </c>
      <c r="B2" s="155"/>
      <c r="C2" s="155"/>
      <c r="D2" s="155"/>
      <c r="E2" s="155"/>
      <c r="F2" s="155"/>
      <c r="G2" s="155"/>
      <c r="H2" s="155"/>
      <c r="I2" s="155"/>
      <c r="J2" s="155"/>
      <c r="K2" s="155"/>
      <c r="L2" s="155"/>
      <c r="M2" s="155"/>
      <c r="N2" s="155"/>
      <c r="O2" s="155"/>
      <c r="P2" s="155"/>
      <c r="Q2" s="155"/>
      <c r="R2" s="155"/>
      <c r="S2" s="155"/>
      <c r="T2" s="155"/>
      <c r="U2" s="155"/>
      <c r="V2" s="155"/>
      <c r="W2" s="155"/>
      <c r="X2" s="156"/>
    </row>
    <row r="3" spans="1:26" ht="21.1" customHeight="1" thickBot="1" x14ac:dyDescent="0.25">
      <c r="A3" s="201" t="s">
        <v>63</v>
      </c>
      <c r="B3" s="202"/>
      <c r="C3" s="205" t="s">
        <v>64</v>
      </c>
      <c r="D3" s="206"/>
      <c r="E3" s="206"/>
      <c r="F3" s="206"/>
      <c r="G3" s="206"/>
      <c r="H3" s="206"/>
      <c r="I3" s="206"/>
      <c r="J3" s="206"/>
      <c r="K3" s="206"/>
      <c r="L3" s="206"/>
      <c r="M3" s="206"/>
      <c r="N3" s="206"/>
      <c r="O3" s="206"/>
      <c r="P3" s="206"/>
      <c r="Q3" s="206"/>
      <c r="R3" s="206"/>
      <c r="S3" s="206"/>
      <c r="T3" s="206"/>
      <c r="U3" s="206"/>
      <c r="V3" s="206"/>
      <c r="W3" s="206"/>
      <c r="X3" s="207"/>
    </row>
    <row r="4" spans="1:26" ht="73.55" customHeight="1" thickBot="1" x14ac:dyDescent="0.25">
      <c r="A4" s="203"/>
      <c r="B4" s="204"/>
      <c r="C4" s="23" t="s">
        <v>65</v>
      </c>
      <c r="D4" s="23" t="s">
        <v>121</v>
      </c>
      <c r="E4" s="23" t="s">
        <v>67</v>
      </c>
      <c r="F4" s="23" t="s">
        <v>68</v>
      </c>
      <c r="G4" s="23" t="s">
        <v>69</v>
      </c>
      <c r="H4" s="23" t="s">
        <v>70</v>
      </c>
      <c r="I4" s="23" t="s">
        <v>71</v>
      </c>
      <c r="J4" s="23" t="s">
        <v>72</v>
      </c>
      <c r="K4" s="23" t="s">
        <v>73</v>
      </c>
      <c r="L4" s="23" t="s">
        <v>74</v>
      </c>
      <c r="M4" s="23" t="s">
        <v>75</v>
      </c>
      <c r="N4" s="23" t="s">
        <v>76</v>
      </c>
      <c r="O4" s="23" t="s">
        <v>77</v>
      </c>
      <c r="P4" s="23" t="s">
        <v>78</v>
      </c>
      <c r="Q4" s="23" t="s">
        <v>79</v>
      </c>
      <c r="R4" s="23" t="s">
        <v>80</v>
      </c>
      <c r="S4" s="23" t="s">
        <v>81</v>
      </c>
      <c r="T4" s="23" t="s">
        <v>82</v>
      </c>
      <c r="U4" s="23" t="s">
        <v>83</v>
      </c>
      <c r="V4" s="23" t="s">
        <v>84</v>
      </c>
      <c r="W4" s="25" t="s">
        <v>85</v>
      </c>
      <c r="X4" s="26" t="s">
        <v>86</v>
      </c>
    </row>
    <row r="5" spans="1:26" ht="74.55" customHeight="1" x14ac:dyDescent="0.2">
      <c r="A5" s="51" t="s">
        <v>399</v>
      </c>
      <c r="B5" s="118" t="s">
        <v>220</v>
      </c>
      <c r="C5" s="52"/>
      <c r="D5" s="52"/>
      <c r="E5" s="52"/>
      <c r="F5" s="52"/>
      <c r="G5" s="52"/>
      <c r="H5" s="52"/>
      <c r="I5" s="52"/>
      <c r="J5" s="52"/>
      <c r="K5" s="52"/>
      <c r="L5" s="52"/>
      <c r="M5" s="52"/>
      <c r="N5" s="52"/>
      <c r="O5" s="52"/>
      <c r="P5" s="52"/>
      <c r="Q5" s="52"/>
      <c r="R5" s="52"/>
      <c r="S5" s="52"/>
      <c r="T5" s="52"/>
      <c r="U5" s="52"/>
      <c r="V5" s="52"/>
      <c r="W5" s="52"/>
      <c r="X5" s="53"/>
    </row>
    <row r="6" spans="1:26" ht="47.05" customHeight="1" x14ac:dyDescent="0.2">
      <c r="A6" s="27" t="s">
        <v>283</v>
      </c>
      <c r="B6" s="36" t="s">
        <v>281</v>
      </c>
      <c r="C6" s="29"/>
      <c r="D6" s="29"/>
      <c r="E6" s="29"/>
      <c r="F6" s="29"/>
      <c r="G6" s="29"/>
      <c r="H6" s="29"/>
      <c r="I6" s="29"/>
      <c r="J6" s="29"/>
      <c r="K6" s="29"/>
      <c r="L6" s="29"/>
      <c r="M6" s="29"/>
      <c r="N6" s="29"/>
      <c r="O6" s="29"/>
      <c r="P6" s="29"/>
      <c r="Q6" s="29"/>
      <c r="R6" s="29"/>
      <c r="S6" s="29"/>
      <c r="T6" s="29"/>
      <c r="U6" s="29"/>
      <c r="V6" s="29"/>
      <c r="W6" s="30">
        <f t="shared" ref="W6:W9" si="0">COUNTIF(C6:V6,"Negativo")</f>
        <v>0</v>
      </c>
      <c r="X6" s="31">
        <f>W6/$A$56</f>
        <v>0</v>
      </c>
    </row>
    <row r="7" spans="1:26" ht="48.75" customHeight="1" x14ac:dyDescent="0.2">
      <c r="A7" s="27" t="s">
        <v>102</v>
      </c>
      <c r="B7" s="36" t="s">
        <v>103</v>
      </c>
      <c r="C7" s="29"/>
      <c r="D7" s="29"/>
      <c r="E7" s="29"/>
      <c r="F7" s="29"/>
      <c r="G7" s="29"/>
      <c r="H7" s="29"/>
      <c r="I7" s="29"/>
      <c r="J7" s="29"/>
      <c r="K7" s="29"/>
      <c r="L7" s="29"/>
      <c r="M7" s="29"/>
      <c r="N7" s="29"/>
      <c r="O7" s="29"/>
      <c r="P7" s="29"/>
      <c r="Q7" s="29"/>
      <c r="R7" s="29"/>
      <c r="S7" s="29"/>
      <c r="T7" s="29"/>
      <c r="U7" s="29"/>
      <c r="V7" s="29"/>
      <c r="W7" s="30">
        <f t="shared" si="0"/>
        <v>0</v>
      </c>
      <c r="X7" s="31">
        <f>W7/$A$56</f>
        <v>0</v>
      </c>
    </row>
    <row r="8" spans="1:26" ht="48.75" customHeight="1" x14ac:dyDescent="0.2">
      <c r="A8" s="99" t="s">
        <v>400</v>
      </c>
      <c r="B8" s="100" t="s">
        <v>282</v>
      </c>
      <c r="C8" s="29"/>
      <c r="D8" s="29"/>
      <c r="E8" s="29"/>
      <c r="F8" s="29"/>
      <c r="G8" s="29"/>
      <c r="H8" s="29"/>
      <c r="I8" s="29"/>
      <c r="J8" s="29"/>
      <c r="K8" s="29"/>
      <c r="L8" s="29"/>
      <c r="M8" s="29"/>
      <c r="N8" s="29"/>
      <c r="O8" s="29"/>
      <c r="P8" s="29"/>
      <c r="Q8" s="29"/>
      <c r="R8" s="29"/>
      <c r="S8" s="29"/>
      <c r="T8" s="29"/>
      <c r="U8" s="29"/>
      <c r="V8" s="29"/>
      <c r="W8" s="94"/>
      <c r="X8" s="95"/>
    </row>
    <row r="9" spans="1:26" ht="54" customHeight="1" thickBot="1" x14ac:dyDescent="0.25">
      <c r="A9" s="56" t="s">
        <v>119</v>
      </c>
      <c r="B9" s="57" t="s">
        <v>124</v>
      </c>
      <c r="C9" s="29"/>
      <c r="D9" s="29"/>
      <c r="E9" s="29"/>
      <c r="F9" s="29"/>
      <c r="G9" s="29"/>
      <c r="H9" s="29"/>
      <c r="I9" s="29"/>
      <c r="J9" s="29"/>
      <c r="K9" s="29"/>
      <c r="L9" s="29"/>
      <c r="M9" s="29"/>
      <c r="N9" s="29"/>
      <c r="O9" s="29"/>
      <c r="P9" s="29"/>
      <c r="Q9" s="29"/>
      <c r="R9" s="29"/>
      <c r="S9" s="29"/>
      <c r="T9" s="29"/>
      <c r="U9" s="29"/>
      <c r="V9" s="29"/>
      <c r="W9" s="54">
        <f t="shared" si="0"/>
        <v>0</v>
      </c>
      <c r="X9" s="55">
        <f>W9/$A$56</f>
        <v>0</v>
      </c>
      <c r="Z9" s="32"/>
    </row>
    <row r="10" spans="1:26" ht="217.4" x14ac:dyDescent="0.2">
      <c r="A10" s="51" t="s">
        <v>196</v>
      </c>
      <c r="B10" s="118" t="s">
        <v>221</v>
      </c>
      <c r="C10" s="52"/>
      <c r="D10" s="52"/>
      <c r="E10" s="52"/>
      <c r="F10" s="52"/>
      <c r="G10" s="52"/>
      <c r="H10" s="52"/>
      <c r="I10" s="52"/>
      <c r="J10" s="52"/>
      <c r="K10" s="52"/>
      <c r="L10" s="52"/>
      <c r="M10" s="52"/>
      <c r="N10" s="52"/>
      <c r="O10" s="52"/>
      <c r="P10" s="52"/>
      <c r="Q10" s="52"/>
      <c r="R10" s="52"/>
      <c r="S10" s="52"/>
      <c r="T10" s="52"/>
      <c r="U10" s="52"/>
      <c r="V10" s="52"/>
      <c r="W10" s="52"/>
      <c r="X10" s="53"/>
      <c r="Z10" s="32"/>
    </row>
    <row r="11" spans="1:26" ht="27.2" x14ac:dyDescent="0.25">
      <c r="A11" s="59" t="s">
        <v>104</v>
      </c>
      <c r="B11" s="36" t="s">
        <v>105</v>
      </c>
      <c r="C11" s="29"/>
      <c r="D11" s="29"/>
      <c r="E11" s="29"/>
      <c r="F11" s="29"/>
      <c r="G11" s="29"/>
      <c r="H11" s="29"/>
      <c r="I11" s="29"/>
      <c r="J11" s="29"/>
      <c r="K11" s="29"/>
      <c r="L11" s="29"/>
      <c r="M11" s="29"/>
      <c r="N11" s="29"/>
      <c r="O11" s="29"/>
      <c r="P11" s="29"/>
      <c r="Q11" s="29"/>
      <c r="R11" s="29"/>
      <c r="S11" s="29"/>
      <c r="T11" s="29"/>
      <c r="U11" s="29"/>
      <c r="V11" s="29"/>
      <c r="W11" s="30">
        <f t="shared" ref="W11:W13" si="1">COUNTIF(C11:V11,"Negativo")</f>
        <v>0</v>
      </c>
      <c r="X11" s="31">
        <f>W11/$A$56</f>
        <v>0</v>
      </c>
      <c r="Z11" s="32"/>
    </row>
    <row r="12" spans="1:26" ht="27.2" x14ac:dyDescent="0.25">
      <c r="A12" s="59" t="s">
        <v>106</v>
      </c>
      <c r="B12" s="36" t="s">
        <v>107</v>
      </c>
      <c r="C12" s="29"/>
      <c r="D12" s="29"/>
      <c r="E12" s="29"/>
      <c r="F12" s="29"/>
      <c r="G12" s="29"/>
      <c r="H12" s="29"/>
      <c r="I12" s="29"/>
      <c r="J12" s="29"/>
      <c r="K12" s="29"/>
      <c r="L12" s="29"/>
      <c r="M12" s="29"/>
      <c r="N12" s="29"/>
      <c r="O12" s="29"/>
      <c r="P12" s="29"/>
      <c r="Q12" s="29"/>
      <c r="R12" s="29"/>
      <c r="S12" s="29"/>
      <c r="T12" s="29"/>
      <c r="U12" s="29"/>
      <c r="V12" s="29"/>
      <c r="W12" s="30">
        <f t="shared" si="1"/>
        <v>0</v>
      </c>
      <c r="X12" s="31">
        <f>W12/$A$56</f>
        <v>0</v>
      </c>
      <c r="Z12" s="32"/>
    </row>
    <row r="13" spans="1:26" ht="27.2" x14ac:dyDescent="0.25">
      <c r="A13" s="59" t="s">
        <v>108</v>
      </c>
      <c r="B13" s="36" t="s">
        <v>109</v>
      </c>
      <c r="C13" s="29"/>
      <c r="D13" s="29"/>
      <c r="E13" s="29"/>
      <c r="F13" s="29"/>
      <c r="G13" s="29"/>
      <c r="H13" s="29"/>
      <c r="I13" s="29"/>
      <c r="J13" s="29"/>
      <c r="K13" s="29"/>
      <c r="L13" s="29"/>
      <c r="M13" s="29"/>
      <c r="N13" s="29"/>
      <c r="O13" s="29"/>
      <c r="P13" s="29"/>
      <c r="Q13" s="29"/>
      <c r="R13" s="29"/>
      <c r="S13" s="29"/>
      <c r="T13" s="29"/>
      <c r="U13" s="29"/>
      <c r="V13" s="29"/>
      <c r="W13" s="30">
        <f t="shared" si="1"/>
        <v>0</v>
      </c>
      <c r="X13" s="31">
        <f>W13/$A$56</f>
        <v>0</v>
      </c>
      <c r="Z13" s="32"/>
    </row>
    <row r="14" spans="1:26" ht="60.65" customHeight="1" x14ac:dyDescent="0.25">
      <c r="A14" s="59" t="s">
        <v>401</v>
      </c>
      <c r="B14" s="101" t="s">
        <v>284</v>
      </c>
      <c r="C14" s="29"/>
      <c r="D14" s="29"/>
      <c r="E14" s="29"/>
      <c r="F14" s="29"/>
      <c r="G14" s="29"/>
      <c r="H14" s="29"/>
      <c r="I14" s="29"/>
      <c r="J14" s="29"/>
      <c r="K14" s="29"/>
      <c r="L14" s="29"/>
      <c r="M14" s="29"/>
      <c r="N14" s="29"/>
      <c r="O14" s="29"/>
      <c r="P14" s="29"/>
      <c r="Q14" s="29"/>
      <c r="R14" s="29"/>
      <c r="S14" s="29"/>
      <c r="T14" s="29"/>
      <c r="U14" s="29"/>
      <c r="V14" s="29"/>
      <c r="W14" s="30"/>
      <c r="X14" s="31"/>
      <c r="Z14" s="32"/>
    </row>
    <row r="15" spans="1:26" ht="60.65" customHeight="1" x14ac:dyDescent="0.25">
      <c r="A15" s="59" t="s">
        <v>197</v>
      </c>
      <c r="B15" s="101" t="s">
        <v>110</v>
      </c>
      <c r="C15" s="29"/>
      <c r="D15" s="29"/>
      <c r="E15" s="29"/>
      <c r="F15" s="29"/>
      <c r="G15" s="29"/>
      <c r="H15" s="29"/>
      <c r="I15" s="29"/>
      <c r="J15" s="29"/>
      <c r="K15" s="29"/>
      <c r="L15" s="29"/>
      <c r="M15" s="29"/>
      <c r="N15" s="29"/>
      <c r="O15" s="29"/>
      <c r="P15" s="29"/>
      <c r="Q15" s="29"/>
      <c r="R15" s="29"/>
      <c r="S15" s="29"/>
      <c r="T15" s="29"/>
      <c r="U15" s="29"/>
      <c r="V15" s="29"/>
      <c r="W15" s="30"/>
      <c r="X15" s="31"/>
      <c r="Z15" s="32"/>
    </row>
    <row r="16" spans="1:26" ht="55.4" customHeight="1" x14ac:dyDescent="0.2">
      <c r="A16" s="64" t="s">
        <v>402</v>
      </c>
      <c r="B16" s="65" t="s">
        <v>207</v>
      </c>
      <c r="C16" s="29"/>
      <c r="D16" s="29"/>
      <c r="E16" s="29"/>
      <c r="F16" s="29"/>
      <c r="G16" s="29"/>
      <c r="H16" s="29"/>
      <c r="I16" s="29"/>
      <c r="J16" s="29"/>
      <c r="K16" s="29"/>
      <c r="L16" s="29"/>
      <c r="M16" s="29"/>
      <c r="N16" s="29"/>
      <c r="O16" s="29"/>
      <c r="P16" s="29"/>
      <c r="Q16" s="29"/>
      <c r="R16" s="29"/>
      <c r="S16" s="29"/>
      <c r="T16" s="29"/>
      <c r="U16" s="29"/>
      <c r="V16" s="29"/>
      <c r="W16" s="30">
        <f t="shared" ref="W16:W17" si="2">COUNTIF(C16:V16,"Negativo")</f>
        <v>0</v>
      </c>
      <c r="X16" s="31">
        <f>W16/$A$56</f>
        <v>0</v>
      </c>
      <c r="Z16" s="32"/>
    </row>
    <row r="17" spans="1:26" ht="43.85" customHeight="1" thickBot="1" x14ac:dyDescent="0.25">
      <c r="A17" s="64" t="s">
        <v>403</v>
      </c>
      <c r="B17" s="66" t="s">
        <v>285</v>
      </c>
      <c r="C17" s="29"/>
      <c r="D17" s="29"/>
      <c r="E17" s="29"/>
      <c r="F17" s="29"/>
      <c r="G17" s="29"/>
      <c r="H17" s="29"/>
      <c r="I17" s="29"/>
      <c r="J17" s="29"/>
      <c r="K17" s="29"/>
      <c r="L17" s="29"/>
      <c r="M17" s="29"/>
      <c r="N17" s="29"/>
      <c r="O17" s="29"/>
      <c r="P17" s="29"/>
      <c r="Q17" s="29"/>
      <c r="R17" s="29"/>
      <c r="S17" s="29"/>
      <c r="T17" s="29"/>
      <c r="U17" s="29"/>
      <c r="V17" s="29"/>
      <c r="W17" s="30">
        <f t="shared" si="2"/>
        <v>0</v>
      </c>
      <c r="X17" s="31">
        <f>W17/$A$56</f>
        <v>0</v>
      </c>
      <c r="Z17" s="32"/>
    </row>
    <row r="18" spans="1:26" ht="167.95" customHeight="1" x14ac:dyDescent="0.2">
      <c r="A18" s="116" t="s">
        <v>404</v>
      </c>
      <c r="B18" s="117" t="s">
        <v>222</v>
      </c>
      <c r="C18" s="52"/>
      <c r="D18" s="52"/>
      <c r="E18" s="52"/>
      <c r="F18" s="52"/>
      <c r="G18" s="52"/>
      <c r="H18" s="52"/>
      <c r="I18" s="52"/>
      <c r="J18" s="52"/>
      <c r="K18" s="52"/>
      <c r="L18" s="52"/>
      <c r="M18" s="52"/>
      <c r="N18" s="52"/>
      <c r="O18" s="52"/>
      <c r="P18" s="52"/>
      <c r="Q18" s="52"/>
      <c r="R18" s="52"/>
      <c r="S18" s="52"/>
      <c r="T18" s="52"/>
      <c r="U18" s="52"/>
      <c r="V18" s="52"/>
      <c r="W18" s="52"/>
      <c r="X18" s="53"/>
    </row>
    <row r="19" spans="1:26" ht="47.55" customHeight="1" x14ac:dyDescent="0.2">
      <c r="A19" s="27" t="s">
        <v>122</v>
      </c>
      <c r="B19" s="102" t="s">
        <v>286</v>
      </c>
      <c r="C19" s="29"/>
      <c r="D19" s="29"/>
      <c r="E19" s="29"/>
      <c r="F19" s="29"/>
      <c r="G19" s="29"/>
      <c r="H19" s="29"/>
      <c r="I19" s="29"/>
      <c r="J19" s="29"/>
      <c r="K19" s="29"/>
      <c r="L19" s="29"/>
      <c r="M19" s="29"/>
      <c r="N19" s="29"/>
      <c r="O19" s="29"/>
      <c r="P19" s="29"/>
      <c r="Q19" s="29"/>
      <c r="R19" s="29"/>
      <c r="S19" s="29"/>
      <c r="T19" s="29"/>
      <c r="U19" s="29"/>
      <c r="V19" s="29"/>
      <c r="W19" s="30">
        <f t="shared" ref="W19:W33" si="3">COUNTIF(C19:V19,"Negativo")</f>
        <v>0</v>
      </c>
      <c r="X19" s="31">
        <f t="shared" ref="X19:X33" si="4">W19/$A$56</f>
        <v>0</v>
      </c>
      <c r="Z19" s="34"/>
    </row>
    <row r="20" spans="1:26" ht="47.55" customHeight="1" x14ac:dyDescent="0.2">
      <c r="A20" s="103" t="s">
        <v>287</v>
      </c>
      <c r="B20" s="36" t="s">
        <v>111</v>
      </c>
      <c r="C20" s="29"/>
      <c r="D20" s="29"/>
      <c r="E20" s="29"/>
      <c r="F20" s="29"/>
      <c r="G20" s="29"/>
      <c r="H20" s="29"/>
      <c r="I20" s="29"/>
      <c r="J20" s="29"/>
      <c r="K20" s="29"/>
      <c r="L20" s="29"/>
      <c r="M20" s="29"/>
      <c r="N20" s="29"/>
      <c r="O20" s="29"/>
      <c r="P20" s="29"/>
      <c r="Q20" s="29"/>
      <c r="R20" s="29"/>
      <c r="S20" s="29"/>
      <c r="T20" s="29"/>
      <c r="U20" s="29"/>
      <c r="V20" s="29"/>
      <c r="W20" s="30">
        <f t="shared" si="3"/>
        <v>0</v>
      </c>
      <c r="X20" s="31">
        <f t="shared" si="4"/>
        <v>0</v>
      </c>
      <c r="Z20" s="34"/>
    </row>
    <row r="21" spans="1:26" ht="47.55" customHeight="1" x14ac:dyDescent="0.2">
      <c r="A21" s="103" t="s">
        <v>288</v>
      </c>
      <c r="B21" s="36" t="s">
        <v>112</v>
      </c>
      <c r="C21" s="29"/>
      <c r="D21" s="29"/>
      <c r="E21" s="29"/>
      <c r="F21" s="29"/>
      <c r="G21" s="29"/>
      <c r="H21" s="29"/>
      <c r="I21" s="29"/>
      <c r="J21" s="29"/>
      <c r="K21" s="29"/>
      <c r="L21" s="29"/>
      <c r="M21" s="29"/>
      <c r="N21" s="29"/>
      <c r="O21" s="29"/>
      <c r="P21" s="29"/>
      <c r="Q21" s="29"/>
      <c r="R21" s="29"/>
      <c r="S21" s="29"/>
      <c r="T21" s="29"/>
      <c r="U21" s="29"/>
      <c r="V21" s="29"/>
      <c r="W21" s="30">
        <f t="shared" si="3"/>
        <v>0</v>
      </c>
      <c r="X21" s="31">
        <f t="shared" si="4"/>
        <v>0</v>
      </c>
      <c r="Z21" s="34"/>
    </row>
    <row r="22" spans="1:26" ht="47.55" customHeight="1" x14ac:dyDescent="0.2">
      <c r="A22" s="103" t="s">
        <v>289</v>
      </c>
      <c r="B22" s="36" t="s">
        <v>113</v>
      </c>
      <c r="C22" s="29"/>
      <c r="D22" s="29"/>
      <c r="E22" s="29"/>
      <c r="F22" s="29"/>
      <c r="G22" s="29"/>
      <c r="H22" s="29"/>
      <c r="I22" s="29"/>
      <c r="J22" s="29"/>
      <c r="K22" s="29"/>
      <c r="L22" s="29"/>
      <c r="M22" s="29"/>
      <c r="N22" s="29"/>
      <c r="O22" s="29"/>
      <c r="P22" s="29"/>
      <c r="Q22" s="29"/>
      <c r="R22" s="29"/>
      <c r="S22" s="29"/>
      <c r="T22" s="29"/>
      <c r="U22" s="29"/>
      <c r="V22" s="29"/>
      <c r="W22" s="30">
        <f t="shared" si="3"/>
        <v>0</v>
      </c>
      <c r="X22" s="31">
        <f t="shared" si="4"/>
        <v>0</v>
      </c>
      <c r="Z22" s="34"/>
    </row>
    <row r="23" spans="1:26" ht="47.55" customHeight="1" x14ac:dyDescent="0.2">
      <c r="A23" s="103" t="s">
        <v>290</v>
      </c>
      <c r="B23" s="36" t="s">
        <v>114</v>
      </c>
      <c r="C23" s="29"/>
      <c r="D23" s="29"/>
      <c r="E23" s="29"/>
      <c r="F23" s="29"/>
      <c r="G23" s="29"/>
      <c r="H23" s="29"/>
      <c r="I23" s="29"/>
      <c r="J23" s="29"/>
      <c r="K23" s="29"/>
      <c r="L23" s="29"/>
      <c r="M23" s="29"/>
      <c r="N23" s="29"/>
      <c r="O23" s="29"/>
      <c r="P23" s="29"/>
      <c r="Q23" s="29"/>
      <c r="R23" s="29"/>
      <c r="S23" s="29"/>
      <c r="T23" s="29"/>
      <c r="U23" s="29"/>
      <c r="V23" s="29"/>
      <c r="W23" s="30">
        <f t="shared" si="3"/>
        <v>0</v>
      </c>
      <c r="X23" s="31">
        <f t="shared" si="4"/>
        <v>0</v>
      </c>
      <c r="Z23" s="34"/>
    </row>
    <row r="24" spans="1:26" ht="47.55" customHeight="1" x14ac:dyDescent="0.2">
      <c r="A24" s="104" t="s">
        <v>405</v>
      </c>
      <c r="B24" s="102" t="s">
        <v>291</v>
      </c>
      <c r="C24" s="29"/>
      <c r="D24" s="29"/>
      <c r="E24" s="29"/>
      <c r="F24" s="29"/>
      <c r="G24" s="29"/>
      <c r="H24" s="29"/>
      <c r="I24" s="29"/>
      <c r="J24" s="29"/>
      <c r="K24" s="29"/>
      <c r="L24" s="29"/>
      <c r="M24" s="29"/>
      <c r="N24" s="29"/>
      <c r="O24" s="29"/>
      <c r="P24" s="29"/>
      <c r="Q24" s="29"/>
      <c r="R24" s="29"/>
      <c r="S24" s="29"/>
      <c r="T24" s="29"/>
      <c r="U24" s="29"/>
      <c r="V24" s="29"/>
      <c r="W24" s="30"/>
      <c r="X24" s="31"/>
      <c r="Z24" s="34"/>
    </row>
    <row r="25" spans="1:26" ht="47.55" customHeight="1" x14ac:dyDescent="0.2">
      <c r="A25" s="73" t="s">
        <v>292</v>
      </c>
      <c r="B25" s="36" t="s">
        <v>115</v>
      </c>
      <c r="C25" s="29"/>
      <c r="D25" s="29"/>
      <c r="E25" s="29"/>
      <c r="F25" s="29"/>
      <c r="G25" s="29"/>
      <c r="H25" s="29"/>
      <c r="I25" s="29"/>
      <c r="J25" s="29"/>
      <c r="K25" s="29"/>
      <c r="L25" s="29"/>
      <c r="M25" s="29"/>
      <c r="N25" s="29"/>
      <c r="O25" s="29"/>
      <c r="P25" s="29"/>
      <c r="Q25" s="29"/>
      <c r="R25" s="29"/>
      <c r="S25" s="29"/>
      <c r="T25" s="29"/>
      <c r="U25" s="29"/>
      <c r="V25" s="29"/>
      <c r="W25" s="30">
        <f t="shared" si="3"/>
        <v>0</v>
      </c>
      <c r="X25" s="31">
        <f t="shared" si="4"/>
        <v>0</v>
      </c>
      <c r="Z25" s="34"/>
    </row>
    <row r="26" spans="1:26" ht="47.55" customHeight="1" x14ac:dyDescent="0.2">
      <c r="A26" s="73" t="s">
        <v>293</v>
      </c>
      <c r="B26" s="36" t="s">
        <v>116</v>
      </c>
      <c r="C26" s="29"/>
      <c r="D26" s="29"/>
      <c r="E26" s="29"/>
      <c r="F26" s="29"/>
      <c r="G26" s="29"/>
      <c r="H26" s="29"/>
      <c r="I26" s="29"/>
      <c r="J26" s="29"/>
      <c r="K26" s="29"/>
      <c r="L26" s="29"/>
      <c r="M26" s="29"/>
      <c r="N26" s="29"/>
      <c r="O26" s="29"/>
      <c r="P26" s="29"/>
      <c r="Q26" s="29"/>
      <c r="R26" s="29"/>
      <c r="S26" s="29"/>
      <c r="T26" s="29"/>
      <c r="U26" s="29"/>
      <c r="V26" s="29"/>
      <c r="W26" s="30">
        <f t="shared" si="3"/>
        <v>0</v>
      </c>
      <c r="X26" s="31">
        <f t="shared" si="4"/>
        <v>0</v>
      </c>
      <c r="Z26" s="34"/>
    </row>
    <row r="27" spans="1:26" ht="47.55" customHeight="1" x14ac:dyDescent="0.2">
      <c r="A27" s="103" t="s">
        <v>294</v>
      </c>
      <c r="B27" s="36" t="s">
        <v>117</v>
      </c>
      <c r="C27" s="29"/>
      <c r="D27" s="29"/>
      <c r="E27" s="29"/>
      <c r="F27" s="29"/>
      <c r="G27" s="29"/>
      <c r="H27" s="29"/>
      <c r="I27" s="29"/>
      <c r="J27" s="29"/>
      <c r="K27" s="29"/>
      <c r="L27" s="29"/>
      <c r="M27" s="29"/>
      <c r="N27" s="29"/>
      <c r="O27" s="29"/>
      <c r="P27" s="29"/>
      <c r="Q27" s="29"/>
      <c r="R27" s="29"/>
      <c r="S27" s="29"/>
      <c r="T27" s="29"/>
      <c r="U27" s="29"/>
      <c r="V27" s="29"/>
      <c r="W27" s="30">
        <f t="shared" si="3"/>
        <v>0</v>
      </c>
      <c r="X27" s="31">
        <f t="shared" si="4"/>
        <v>0</v>
      </c>
      <c r="Z27" s="34"/>
    </row>
    <row r="28" spans="1:26" ht="47.55" customHeight="1" x14ac:dyDescent="0.2">
      <c r="A28" s="103" t="s">
        <v>295</v>
      </c>
      <c r="B28" s="67" t="s">
        <v>118</v>
      </c>
      <c r="C28" s="29"/>
      <c r="D28" s="29"/>
      <c r="E28" s="29"/>
      <c r="F28" s="29"/>
      <c r="G28" s="29"/>
      <c r="H28" s="29"/>
      <c r="I28" s="29"/>
      <c r="J28" s="29"/>
      <c r="K28" s="29"/>
      <c r="L28" s="29"/>
      <c r="M28" s="29"/>
      <c r="N28" s="29"/>
      <c r="O28" s="29"/>
      <c r="P28" s="29"/>
      <c r="Q28" s="29"/>
      <c r="R28" s="29"/>
      <c r="S28" s="29"/>
      <c r="T28" s="29"/>
      <c r="U28" s="29"/>
      <c r="V28" s="29"/>
      <c r="W28" s="30">
        <f t="shared" si="3"/>
        <v>0</v>
      </c>
      <c r="X28" s="31">
        <f t="shared" si="4"/>
        <v>0</v>
      </c>
      <c r="Z28" s="34"/>
    </row>
    <row r="29" spans="1:26" ht="47.55" customHeight="1" x14ac:dyDescent="0.2">
      <c r="A29" s="103" t="s">
        <v>406</v>
      </c>
      <c r="B29" s="67" t="s">
        <v>198</v>
      </c>
      <c r="C29" s="29"/>
      <c r="D29" s="29"/>
      <c r="E29" s="29"/>
      <c r="F29" s="29"/>
      <c r="G29" s="29"/>
      <c r="H29" s="29"/>
      <c r="I29" s="29"/>
      <c r="J29" s="29"/>
      <c r="K29" s="29"/>
      <c r="L29" s="29"/>
      <c r="M29" s="29"/>
      <c r="N29" s="29"/>
      <c r="O29" s="29"/>
      <c r="P29" s="29"/>
      <c r="Q29" s="29"/>
      <c r="R29" s="29"/>
      <c r="S29" s="29"/>
      <c r="T29" s="29"/>
      <c r="U29" s="29"/>
      <c r="V29" s="29"/>
      <c r="W29" s="30">
        <f t="shared" si="3"/>
        <v>0</v>
      </c>
      <c r="X29" s="31">
        <f t="shared" si="4"/>
        <v>0</v>
      </c>
      <c r="Z29" s="34"/>
    </row>
    <row r="30" spans="1:26" ht="47.55" customHeight="1" x14ac:dyDescent="0.2">
      <c r="A30" s="103" t="s">
        <v>407</v>
      </c>
      <c r="B30" s="67" t="s">
        <v>247</v>
      </c>
      <c r="C30" s="29"/>
      <c r="D30" s="29"/>
      <c r="E30" s="29"/>
      <c r="F30" s="29"/>
      <c r="G30" s="29"/>
      <c r="H30" s="29"/>
      <c r="I30" s="29"/>
      <c r="J30" s="29"/>
      <c r="K30" s="29"/>
      <c r="L30" s="29"/>
      <c r="M30" s="29"/>
      <c r="N30" s="29"/>
      <c r="O30" s="29"/>
      <c r="P30" s="29"/>
      <c r="Q30" s="29"/>
      <c r="R30" s="29"/>
      <c r="S30" s="29"/>
      <c r="T30" s="29"/>
      <c r="U30" s="29"/>
      <c r="V30" s="29"/>
      <c r="W30" s="30">
        <f t="shared" ref="W30" si="5">COUNTIF(C30:V30,"Negativo")</f>
        <v>0</v>
      </c>
      <c r="X30" s="31">
        <f t="shared" ref="X30" si="6">W30/$A$56</f>
        <v>0</v>
      </c>
      <c r="Z30" s="34"/>
    </row>
    <row r="31" spans="1:26" ht="47.55" customHeight="1" x14ac:dyDescent="0.2">
      <c r="A31" s="27" t="s">
        <v>123</v>
      </c>
      <c r="B31" s="36" t="s">
        <v>125</v>
      </c>
      <c r="C31" s="29"/>
      <c r="D31" s="29"/>
      <c r="E31" s="29"/>
      <c r="F31" s="29"/>
      <c r="G31" s="29"/>
      <c r="H31" s="29"/>
      <c r="I31" s="29"/>
      <c r="J31" s="29"/>
      <c r="K31" s="29"/>
      <c r="L31" s="29"/>
      <c r="M31" s="29"/>
      <c r="N31" s="29"/>
      <c r="O31" s="29"/>
      <c r="P31" s="29"/>
      <c r="Q31" s="29"/>
      <c r="R31" s="29"/>
      <c r="S31" s="29"/>
      <c r="T31" s="29"/>
      <c r="U31" s="29"/>
      <c r="V31" s="29"/>
      <c r="W31" s="30">
        <f t="shared" si="3"/>
        <v>0</v>
      </c>
      <c r="X31" s="31">
        <f t="shared" si="4"/>
        <v>0</v>
      </c>
      <c r="Z31" s="34"/>
    </row>
    <row r="32" spans="1:26" ht="47.55" customHeight="1" x14ac:dyDescent="0.2">
      <c r="A32" s="73" t="s">
        <v>297</v>
      </c>
      <c r="B32" s="36" t="s">
        <v>296</v>
      </c>
      <c r="C32" s="29"/>
      <c r="D32" s="29"/>
      <c r="E32" s="29"/>
      <c r="F32" s="29"/>
      <c r="G32" s="29"/>
      <c r="H32" s="29"/>
      <c r="I32" s="29"/>
      <c r="J32" s="29"/>
      <c r="K32" s="29"/>
      <c r="L32" s="29"/>
      <c r="M32" s="29"/>
      <c r="N32" s="29"/>
      <c r="O32" s="29"/>
      <c r="P32" s="29"/>
      <c r="Q32" s="29"/>
      <c r="R32" s="29"/>
      <c r="S32" s="29"/>
      <c r="T32" s="29"/>
      <c r="U32" s="29"/>
      <c r="V32" s="29"/>
      <c r="W32" s="30">
        <f t="shared" si="3"/>
        <v>0</v>
      </c>
      <c r="X32" s="31">
        <f t="shared" si="4"/>
        <v>0</v>
      </c>
      <c r="Z32" s="34"/>
    </row>
    <row r="33" spans="1:24" ht="45" customHeight="1" thickBot="1" x14ac:dyDescent="0.25">
      <c r="A33" s="56" t="s">
        <v>119</v>
      </c>
      <c r="B33" s="57" t="s">
        <v>199</v>
      </c>
      <c r="C33" s="29"/>
      <c r="D33" s="29"/>
      <c r="E33" s="29"/>
      <c r="F33" s="29"/>
      <c r="G33" s="29"/>
      <c r="H33" s="29"/>
      <c r="I33" s="29"/>
      <c r="J33" s="29"/>
      <c r="K33" s="29"/>
      <c r="L33" s="29"/>
      <c r="M33" s="29"/>
      <c r="N33" s="29"/>
      <c r="O33" s="29"/>
      <c r="P33" s="29"/>
      <c r="Q33" s="29"/>
      <c r="R33" s="29"/>
      <c r="S33" s="29"/>
      <c r="T33" s="29"/>
      <c r="U33" s="29"/>
      <c r="V33" s="29"/>
      <c r="W33" s="54">
        <f t="shared" si="3"/>
        <v>0</v>
      </c>
      <c r="X33" s="55">
        <f t="shared" si="4"/>
        <v>0</v>
      </c>
    </row>
    <row r="34" spans="1:24" ht="20.55" customHeight="1" thickBot="1" x14ac:dyDescent="0.25">
      <c r="A34" s="208" t="s">
        <v>90</v>
      </c>
      <c r="B34" s="209"/>
      <c r="C34" s="40" t="s">
        <v>91</v>
      </c>
      <c r="D34" s="40" t="s">
        <v>92</v>
      </c>
      <c r="E34" s="40" t="s">
        <v>17</v>
      </c>
      <c r="F34" s="40" t="s">
        <v>93</v>
      </c>
      <c r="G34" s="40"/>
      <c r="H34" s="40"/>
      <c r="I34" s="40"/>
      <c r="J34" s="40"/>
      <c r="K34" s="40"/>
      <c r="L34" s="40"/>
      <c r="M34" s="40"/>
      <c r="N34" s="40"/>
      <c r="O34" s="40"/>
      <c r="P34" s="40"/>
      <c r="Q34" s="40"/>
      <c r="R34" s="40"/>
      <c r="S34" s="40"/>
      <c r="T34" s="40"/>
      <c r="U34" s="40"/>
      <c r="V34" s="40"/>
      <c r="W34" s="40"/>
      <c r="X34" s="41"/>
    </row>
    <row r="35" spans="1:24" ht="30.6" customHeight="1" x14ac:dyDescent="0.2">
      <c r="A35" s="159" t="s">
        <v>94</v>
      </c>
      <c r="B35" s="160"/>
      <c r="C35" s="160"/>
      <c r="D35" s="160"/>
      <c r="E35" s="160"/>
      <c r="F35" s="160"/>
      <c r="G35" s="160"/>
      <c r="H35" s="160"/>
      <c r="I35" s="160"/>
      <c r="J35" s="160"/>
      <c r="K35" s="160"/>
      <c r="L35" s="160"/>
      <c r="M35" s="160"/>
      <c r="N35" s="160"/>
      <c r="O35" s="160"/>
      <c r="P35" s="160"/>
      <c r="Q35" s="160"/>
      <c r="R35" s="160"/>
      <c r="S35" s="160"/>
      <c r="T35" s="160"/>
      <c r="U35" s="160"/>
      <c r="V35" s="160"/>
      <c r="W35" s="160"/>
      <c r="X35" s="161"/>
    </row>
    <row r="36" spans="1:24" ht="34.5" customHeight="1" x14ac:dyDescent="0.2">
      <c r="A36" s="42" t="s">
        <v>95</v>
      </c>
      <c r="B36" s="43" t="s">
        <v>96</v>
      </c>
      <c r="C36" s="162" t="s">
        <v>97</v>
      </c>
      <c r="D36" s="162"/>
      <c r="E36" s="162"/>
      <c r="F36" s="162" t="s">
        <v>98</v>
      </c>
      <c r="G36" s="162"/>
      <c r="H36" s="162"/>
      <c r="I36" s="162"/>
      <c r="J36" s="162"/>
      <c r="K36" s="162" t="s">
        <v>99</v>
      </c>
      <c r="L36" s="162"/>
      <c r="M36" s="162"/>
      <c r="N36" s="162"/>
      <c r="O36" s="162"/>
      <c r="P36" s="162" t="s">
        <v>100</v>
      </c>
      <c r="Q36" s="162"/>
      <c r="R36" s="162"/>
      <c r="S36" s="162"/>
      <c r="T36" s="162"/>
      <c r="U36" s="162" t="s">
        <v>101</v>
      </c>
      <c r="V36" s="162"/>
      <c r="W36" s="162"/>
      <c r="X36" s="163"/>
    </row>
    <row r="37" spans="1:24" ht="14.3" x14ac:dyDescent="0.2">
      <c r="A37" s="44">
        <v>1</v>
      </c>
      <c r="B37" s="45"/>
      <c r="C37" s="171"/>
      <c r="D37" s="172"/>
      <c r="E37" s="173"/>
      <c r="F37" s="174"/>
      <c r="G37" s="175"/>
      <c r="H37" s="175"/>
      <c r="I37" s="175"/>
      <c r="J37" s="176"/>
      <c r="K37" s="177"/>
      <c r="L37" s="178"/>
      <c r="M37" s="178"/>
      <c r="N37" s="178"/>
      <c r="O37" s="179"/>
      <c r="P37" s="180"/>
      <c r="Q37" s="181"/>
      <c r="R37" s="181"/>
      <c r="S37" s="181"/>
      <c r="T37" s="182"/>
      <c r="U37" s="180"/>
      <c r="V37" s="181"/>
      <c r="W37" s="181"/>
      <c r="X37" s="183"/>
    </row>
    <row r="38" spans="1:24" ht="14.3" x14ac:dyDescent="0.2">
      <c r="A38" s="44">
        <v>2</v>
      </c>
      <c r="B38" s="45"/>
      <c r="C38" s="171"/>
      <c r="D38" s="172"/>
      <c r="E38" s="173"/>
      <c r="F38" s="174"/>
      <c r="G38" s="175"/>
      <c r="H38" s="175"/>
      <c r="I38" s="175"/>
      <c r="J38" s="176"/>
      <c r="K38" s="177"/>
      <c r="L38" s="178"/>
      <c r="M38" s="178"/>
      <c r="N38" s="178"/>
      <c r="O38" s="179"/>
      <c r="P38" s="180"/>
      <c r="Q38" s="181"/>
      <c r="R38" s="181"/>
      <c r="S38" s="181"/>
      <c r="T38" s="182"/>
      <c r="U38" s="180"/>
      <c r="V38" s="181"/>
      <c r="W38" s="181"/>
      <c r="X38" s="183"/>
    </row>
    <row r="39" spans="1:24" ht="14.3" x14ac:dyDescent="0.2">
      <c r="A39" s="44">
        <v>3</v>
      </c>
      <c r="B39" s="45"/>
      <c r="C39" s="171"/>
      <c r="D39" s="172"/>
      <c r="E39" s="173"/>
      <c r="F39" s="174"/>
      <c r="G39" s="175"/>
      <c r="H39" s="175"/>
      <c r="I39" s="175"/>
      <c r="J39" s="176"/>
      <c r="K39" s="177"/>
      <c r="L39" s="178"/>
      <c r="M39" s="178"/>
      <c r="N39" s="178"/>
      <c r="O39" s="179"/>
      <c r="P39" s="180"/>
      <c r="Q39" s="181"/>
      <c r="R39" s="181"/>
      <c r="S39" s="181"/>
      <c r="T39" s="182"/>
      <c r="U39" s="180"/>
      <c r="V39" s="181"/>
      <c r="W39" s="181"/>
      <c r="X39" s="183"/>
    </row>
    <row r="40" spans="1:24" ht="14.3" x14ac:dyDescent="0.2">
      <c r="A40" s="44">
        <v>4</v>
      </c>
      <c r="B40" s="45"/>
      <c r="C40" s="171"/>
      <c r="D40" s="172"/>
      <c r="E40" s="173"/>
      <c r="F40" s="174"/>
      <c r="G40" s="175"/>
      <c r="H40" s="175"/>
      <c r="I40" s="175"/>
      <c r="J40" s="176"/>
      <c r="K40" s="177"/>
      <c r="L40" s="178"/>
      <c r="M40" s="178"/>
      <c r="N40" s="178"/>
      <c r="O40" s="179"/>
      <c r="P40" s="180"/>
      <c r="Q40" s="181"/>
      <c r="R40" s="181"/>
      <c r="S40" s="181"/>
      <c r="T40" s="182"/>
      <c r="U40" s="180"/>
      <c r="V40" s="181"/>
      <c r="W40" s="181"/>
      <c r="X40" s="183"/>
    </row>
    <row r="41" spans="1:24" ht="14.3" x14ac:dyDescent="0.2">
      <c r="A41" s="44">
        <v>5</v>
      </c>
      <c r="B41" s="45"/>
      <c r="C41" s="171"/>
      <c r="D41" s="172"/>
      <c r="E41" s="173"/>
      <c r="F41" s="174"/>
      <c r="G41" s="175"/>
      <c r="H41" s="175"/>
      <c r="I41" s="175"/>
      <c r="J41" s="176"/>
      <c r="K41" s="177"/>
      <c r="L41" s="178"/>
      <c r="M41" s="178"/>
      <c r="N41" s="178"/>
      <c r="O41" s="179"/>
      <c r="P41" s="180"/>
      <c r="Q41" s="181"/>
      <c r="R41" s="181"/>
      <c r="S41" s="181"/>
      <c r="T41" s="182"/>
      <c r="U41" s="180"/>
      <c r="V41" s="181"/>
      <c r="W41" s="181"/>
      <c r="X41" s="183"/>
    </row>
    <row r="42" spans="1:24" ht="14.3" x14ac:dyDescent="0.2">
      <c r="A42" s="44">
        <v>6</v>
      </c>
      <c r="B42" s="45"/>
      <c r="C42" s="171"/>
      <c r="D42" s="172"/>
      <c r="E42" s="173"/>
      <c r="F42" s="174"/>
      <c r="G42" s="175"/>
      <c r="H42" s="175"/>
      <c r="I42" s="175"/>
      <c r="J42" s="176"/>
      <c r="K42" s="177"/>
      <c r="L42" s="178"/>
      <c r="M42" s="178"/>
      <c r="N42" s="178"/>
      <c r="O42" s="179"/>
      <c r="P42" s="180"/>
      <c r="Q42" s="181"/>
      <c r="R42" s="181"/>
      <c r="S42" s="181"/>
      <c r="T42" s="182"/>
      <c r="U42" s="180"/>
      <c r="V42" s="181"/>
      <c r="W42" s="181"/>
      <c r="X42" s="183"/>
    </row>
    <row r="43" spans="1:24" ht="14.3" x14ac:dyDescent="0.2">
      <c r="A43" s="44">
        <v>7</v>
      </c>
      <c r="B43" s="45"/>
      <c r="C43" s="171"/>
      <c r="D43" s="172"/>
      <c r="E43" s="173"/>
      <c r="F43" s="174"/>
      <c r="G43" s="175"/>
      <c r="H43" s="175"/>
      <c r="I43" s="175"/>
      <c r="J43" s="176"/>
      <c r="K43" s="174"/>
      <c r="L43" s="175"/>
      <c r="M43" s="175"/>
      <c r="N43" s="175"/>
      <c r="O43" s="176"/>
      <c r="P43" s="184"/>
      <c r="Q43" s="185"/>
      <c r="R43" s="185"/>
      <c r="S43" s="185"/>
      <c r="T43" s="186"/>
      <c r="U43" s="184"/>
      <c r="V43" s="185"/>
      <c r="W43" s="185"/>
      <c r="X43" s="187"/>
    </row>
    <row r="44" spans="1:24" ht="14.3" x14ac:dyDescent="0.2">
      <c r="A44" s="44">
        <v>8</v>
      </c>
      <c r="B44" s="45"/>
      <c r="C44" s="171"/>
      <c r="D44" s="172"/>
      <c r="E44" s="173"/>
      <c r="F44" s="174"/>
      <c r="G44" s="175"/>
      <c r="H44" s="175"/>
      <c r="I44" s="175"/>
      <c r="J44" s="176"/>
      <c r="K44" s="177"/>
      <c r="L44" s="178"/>
      <c r="M44" s="178"/>
      <c r="N44" s="178"/>
      <c r="O44" s="179"/>
      <c r="P44" s="180"/>
      <c r="Q44" s="181"/>
      <c r="R44" s="181"/>
      <c r="S44" s="181"/>
      <c r="T44" s="182"/>
      <c r="U44" s="180"/>
      <c r="V44" s="181"/>
      <c r="W44" s="181"/>
      <c r="X44" s="183"/>
    </row>
    <row r="45" spans="1:24" ht="14.3" x14ac:dyDescent="0.2">
      <c r="A45" s="44">
        <v>9</v>
      </c>
      <c r="B45" s="45"/>
      <c r="C45" s="171"/>
      <c r="D45" s="172"/>
      <c r="E45" s="173"/>
      <c r="F45" s="174"/>
      <c r="G45" s="175"/>
      <c r="H45" s="175"/>
      <c r="I45" s="175"/>
      <c r="J45" s="176"/>
      <c r="K45" s="177"/>
      <c r="L45" s="178"/>
      <c r="M45" s="178"/>
      <c r="N45" s="178"/>
      <c r="O45" s="179"/>
      <c r="P45" s="180"/>
      <c r="Q45" s="181"/>
      <c r="R45" s="181"/>
      <c r="S45" s="181"/>
      <c r="T45" s="182"/>
      <c r="U45" s="180"/>
      <c r="V45" s="181"/>
      <c r="W45" s="181"/>
      <c r="X45" s="183"/>
    </row>
    <row r="46" spans="1:24" ht="14.3" x14ac:dyDescent="0.2">
      <c r="A46" s="44">
        <v>10</v>
      </c>
      <c r="B46" s="45"/>
      <c r="C46" s="171"/>
      <c r="D46" s="172"/>
      <c r="E46" s="173"/>
      <c r="F46" s="174"/>
      <c r="G46" s="175"/>
      <c r="H46" s="175"/>
      <c r="I46" s="175"/>
      <c r="J46" s="176"/>
      <c r="K46" s="177"/>
      <c r="L46" s="178"/>
      <c r="M46" s="178"/>
      <c r="N46" s="178"/>
      <c r="O46" s="179"/>
      <c r="P46" s="180"/>
      <c r="Q46" s="181"/>
      <c r="R46" s="181"/>
      <c r="S46" s="181"/>
      <c r="T46" s="182"/>
      <c r="U46" s="180"/>
      <c r="V46" s="181"/>
      <c r="W46" s="181"/>
      <c r="X46" s="183"/>
    </row>
    <row r="47" spans="1:24" ht="14.3" x14ac:dyDescent="0.2">
      <c r="A47" s="44">
        <v>11</v>
      </c>
      <c r="B47" s="45"/>
      <c r="C47" s="171"/>
      <c r="D47" s="172"/>
      <c r="E47" s="173"/>
      <c r="F47" s="174"/>
      <c r="G47" s="175"/>
      <c r="H47" s="175"/>
      <c r="I47" s="175"/>
      <c r="J47" s="176"/>
      <c r="K47" s="177"/>
      <c r="L47" s="178"/>
      <c r="M47" s="178"/>
      <c r="N47" s="178"/>
      <c r="O47" s="179"/>
      <c r="P47" s="180"/>
      <c r="Q47" s="181"/>
      <c r="R47" s="181"/>
      <c r="S47" s="181"/>
      <c r="T47" s="182"/>
      <c r="U47" s="180"/>
      <c r="V47" s="181"/>
      <c r="W47" s="181"/>
      <c r="X47" s="183"/>
    </row>
    <row r="48" spans="1:24" ht="14.3" x14ac:dyDescent="0.2">
      <c r="A48" s="44">
        <v>12</v>
      </c>
      <c r="B48" s="45"/>
      <c r="C48" s="171"/>
      <c r="D48" s="172"/>
      <c r="E48" s="173"/>
      <c r="F48" s="174"/>
      <c r="G48" s="175"/>
      <c r="H48" s="175"/>
      <c r="I48" s="175"/>
      <c r="J48" s="176"/>
      <c r="K48" s="177"/>
      <c r="L48" s="178"/>
      <c r="M48" s="178"/>
      <c r="N48" s="178"/>
      <c r="O48" s="179"/>
      <c r="P48" s="180"/>
      <c r="Q48" s="181"/>
      <c r="R48" s="181"/>
      <c r="S48" s="181"/>
      <c r="T48" s="182"/>
      <c r="U48" s="180"/>
      <c r="V48" s="181"/>
      <c r="W48" s="181"/>
      <c r="X48" s="183"/>
    </row>
    <row r="49" spans="1:24" ht="14.3" x14ac:dyDescent="0.2">
      <c r="A49" s="44">
        <v>13</v>
      </c>
      <c r="B49" s="45"/>
      <c r="C49" s="171"/>
      <c r="D49" s="172"/>
      <c r="E49" s="173"/>
      <c r="F49" s="174"/>
      <c r="G49" s="175"/>
      <c r="H49" s="175"/>
      <c r="I49" s="175"/>
      <c r="J49" s="176"/>
      <c r="K49" s="177"/>
      <c r="L49" s="178"/>
      <c r="M49" s="178"/>
      <c r="N49" s="178"/>
      <c r="O49" s="179"/>
      <c r="P49" s="180"/>
      <c r="Q49" s="181"/>
      <c r="R49" s="181"/>
      <c r="S49" s="181"/>
      <c r="T49" s="182"/>
      <c r="U49" s="180"/>
      <c r="V49" s="181"/>
      <c r="W49" s="181"/>
      <c r="X49" s="183"/>
    </row>
    <row r="50" spans="1:24" ht="14.3" x14ac:dyDescent="0.2">
      <c r="A50" s="44">
        <v>14</v>
      </c>
      <c r="B50" s="45"/>
      <c r="C50" s="171"/>
      <c r="D50" s="172"/>
      <c r="E50" s="173"/>
      <c r="F50" s="174"/>
      <c r="G50" s="175"/>
      <c r="H50" s="175"/>
      <c r="I50" s="175"/>
      <c r="J50" s="176"/>
      <c r="K50" s="177"/>
      <c r="L50" s="178"/>
      <c r="M50" s="178"/>
      <c r="N50" s="178"/>
      <c r="O50" s="179"/>
      <c r="P50" s="180"/>
      <c r="Q50" s="181"/>
      <c r="R50" s="181"/>
      <c r="S50" s="181"/>
      <c r="T50" s="182"/>
      <c r="U50" s="180"/>
      <c r="V50" s="181"/>
      <c r="W50" s="181"/>
      <c r="X50" s="183"/>
    </row>
    <row r="51" spans="1:24" ht="14.3" x14ac:dyDescent="0.2">
      <c r="A51" s="44">
        <v>15</v>
      </c>
      <c r="B51" s="45"/>
      <c r="C51" s="171"/>
      <c r="D51" s="172"/>
      <c r="E51" s="173"/>
      <c r="F51" s="174"/>
      <c r="G51" s="175"/>
      <c r="H51" s="175"/>
      <c r="I51" s="175"/>
      <c r="J51" s="176"/>
      <c r="K51" s="177"/>
      <c r="L51" s="178"/>
      <c r="M51" s="178"/>
      <c r="N51" s="178"/>
      <c r="O51" s="179"/>
      <c r="P51" s="180"/>
      <c r="Q51" s="181"/>
      <c r="R51" s="181"/>
      <c r="S51" s="181"/>
      <c r="T51" s="182"/>
      <c r="U51" s="180"/>
      <c r="V51" s="181"/>
      <c r="W51" s="181"/>
      <c r="X51" s="183"/>
    </row>
    <row r="52" spans="1:24" ht="14.3" x14ac:dyDescent="0.2">
      <c r="A52" s="44">
        <v>16</v>
      </c>
      <c r="B52" s="45"/>
      <c r="C52" s="171"/>
      <c r="D52" s="172"/>
      <c r="E52" s="173"/>
      <c r="F52" s="174"/>
      <c r="G52" s="175"/>
      <c r="H52" s="175"/>
      <c r="I52" s="175"/>
      <c r="J52" s="176"/>
      <c r="K52" s="177"/>
      <c r="L52" s="178"/>
      <c r="M52" s="178"/>
      <c r="N52" s="178"/>
      <c r="O52" s="179"/>
      <c r="P52" s="180"/>
      <c r="Q52" s="181"/>
      <c r="R52" s="181"/>
      <c r="S52" s="181"/>
      <c r="T52" s="182"/>
      <c r="U52" s="180"/>
      <c r="V52" s="181"/>
      <c r="W52" s="181"/>
      <c r="X52" s="183"/>
    </row>
    <row r="53" spans="1:24" ht="14.3" x14ac:dyDescent="0.2">
      <c r="A53" s="44">
        <v>17</v>
      </c>
      <c r="B53" s="45"/>
      <c r="C53" s="171"/>
      <c r="D53" s="172"/>
      <c r="E53" s="173"/>
      <c r="F53" s="174"/>
      <c r="G53" s="175"/>
      <c r="H53" s="175"/>
      <c r="I53" s="175"/>
      <c r="J53" s="176"/>
      <c r="K53" s="177"/>
      <c r="L53" s="178"/>
      <c r="M53" s="178"/>
      <c r="N53" s="178"/>
      <c r="O53" s="179"/>
      <c r="P53" s="180"/>
      <c r="Q53" s="181"/>
      <c r="R53" s="181"/>
      <c r="S53" s="181"/>
      <c r="T53" s="182"/>
      <c r="U53" s="180"/>
      <c r="V53" s="181"/>
      <c r="W53" s="181"/>
      <c r="X53" s="183"/>
    </row>
    <row r="54" spans="1:24" ht="14.3" x14ac:dyDescent="0.2">
      <c r="A54" s="44">
        <v>18</v>
      </c>
      <c r="B54" s="45"/>
      <c r="C54" s="171"/>
      <c r="D54" s="172"/>
      <c r="E54" s="173"/>
      <c r="F54" s="174"/>
      <c r="G54" s="175"/>
      <c r="H54" s="175"/>
      <c r="I54" s="175"/>
      <c r="J54" s="176"/>
      <c r="K54" s="177"/>
      <c r="L54" s="178"/>
      <c r="M54" s="178"/>
      <c r="N54" s="178"/>
      <c r="O54" s="179"/>
      <c r="P54" s="180"/>
      <c r="Q54" s="181"/>
      <c r="R54" s="181"/>
      <c r="S54" s="181"/>
      <c r="T54" s="182"/>
      <c r="U54" s="180"/>
      <c r="V54" s="181"/>
      <c r="W54" s="181"/>
      <c r="X54" s="183"/>
    </row>
    <row r="55" spans="1:24" ht="14.3" x14ac:dyDescent="0.2">
      <c r="A55" s="44">
        <v>19</v>
      </c>
      <c r="B55" s="45"/>
      <c r="C55" s="171"/>
      <c r="D55" s="172"/>
      <c r="E55" s="173"/>
      <c r="F55" s="174"/>
      <c r="G55" s="175"/>
      <c r="H55" s="175"/>
      <c r="I55" s="175"/>
      <c r="J55" s="176"/>
      <c r="K55" s="177"/>
      <c r="L55" s="178"/>
      <c r="M55" s="178"/>
      <c r="N55" s="178"/>
      <c r="O55" s="179"/>
      <c r="P55" s="180"/>
      <c r="Q55" s="181"/>
      <c r="R55" s="181"/>
      <c r="S55" s="181"/>
      <c r="T55" s="182"/>
      <c r="U55" s="180"/>
      <c r="V55" s="181"/>
      <c r="W55" s="181"/>
      <c r="X55" s="183"/>
    </row>
    <row r="56" spans="1:24" ht="17.350000000000001" customHeight="1" thickBot="1" x14ac:dyDescent="0.25">
      <c r="A56" s="46">
        <v>20</v>
      </c>
      <c r="B56" s="47"/>
      <c r="C56" s="188"/>
      <c r="D56" s="189"/>
      <c r="E56" s="190"/>
      <c r="F56" s="191"/>
      <c r="G56" s="192"/>
      <c r="H56" s="192"/>
      <c r="I56" s="192"/>
      <c r="J56" s="193"/>
      <c r="K56" s="194"/>
      <c r="L56" s="195"/>
      <c r="M56" s="195"/>
      <c r="N56" s="195"/>
      <c r="O56" s="196"/>
      <c r="P56" s="197"/>
      <c r="Q56" s="198"/>
      <c r="R56" s="198"/>
      <c r="S56" s="198"/>
      <c r="T56" s="199"/>
      <c r="U56" s="197"/>
      <c r="V56" s="198"/>
      <c r="W56" s="198"/>
      <c r="X56" s="200"/>
    </row>
  </sheetData>
  <autoFilter ref="C4:V4" xr:uid="{00000000-0009-0000-0000-000008000000}"/>
  <mergeCells count="111">
    <mergeCell ref="C53:E53"/>
    <mergeCell ref="F53:J53"/>
    <mergeCell ref="K53:O53"/>
    <mergeCell ref="P53:T53"/>
    <mergeCell ref="U53:X53"/>
    <mergeCell ref="C56:E56"/>
    <mergeCell ref="F56:J56"/>
    <mergeCell ref="K56:O56"/>
    <mergeCell ref="P56:T56"/>
    <mergeCell ref="U56:X56"/>
    <mergeCell ref="C54:E54"/>
    <mergeCell ref="F54:J54"/>
    <mergeCell ref="K54:O54"/>
    <mergeCell ref="P54:T54"/>
    <mergeCell ref="U54:X54"/>
    <mergeCell ref="C55:E55"/>
    <mergeCell ref="F55:J55"/>
    <mergeCell ref="K55:O55"/>
    <mergeCell ref="P55:T55"/>
    <mergeCell ref="U55:X55"/>
    <mergeCell ref="C51:E51"/>
    <mergeCell ref="F51:J51"/>
    <mergeCell ref="K51:O51"/>
    <mergeCell ref="P51:T51"/>
    <mergeCell ref="U51:X51"/>
    <mergeCell ref="C52:E52"/>
    <mergeCell ref="F52:J52"/>
    <mergeCell ref="K52:O52"/>
    <mergeCell ref="P52:T52"/>
    <mergeCell ref="U52:X52"/>
    <mergeCell ref="C49:E49"/>
    <mergeCell ref="F49:J49"/>
    <mergeCell ref="K49:O49"/>
    <mergeCell ref="P49:T49"/>
    <mergeCell ref="U49:X49"/>
    <mergeCell ref="C50:E50"/>
    <mergeCell ref="F50:J50"/>
    <mergeCell ref="K50:O50"/>
    <mergeCell ref="P50:T50"/>
    <mergeCell ref="U50:X50"/>
    <mergeCell ref="C47:E47"/>
    <mergeCell ref="F47:J47"/>
    <mergeCell ref="K47:O47"/>
    <mergeCell ref="P47:T47"/>
    <mergeCell ref="U47:X47"/>
    <mergeCell ref="C48:E48"/>
    <mergeCell ref="F48:J48"/>
    <mergeCell ref="K48:O48"/>
    <mergeCell ref="P48:T48"/>
    <mergeCell ref="U48:X48"/>
    <mergeCell ref="C45:E45"/>
    <mergeCell ref="F45:J45"/>
    <mergeCell ref="K45:O45"/>
    <mergeCell ref="P45:T45"/>
    <mergeCell ref="U45:X45"/>
    <mergeCell ref="C46:E46"/>
    <mergeCell ref="F46:J46"/>
    <mergeCell ref="K46:O46"/>
    <mergeCell ref="P46:T46"/>
    <mergeCell ref="U46:X46"/>
    <mergeCell ref="C43:E43"/>
    <mergeCell ref="F43:J43"/>
    <mergeCell ref="K43:O43"/>
    <mergeCell ref="P43:T43"/>
    <mergeCell ref="U43:X43"/>
    <mergeCell ref="C44:E44"/>
    <mergeCell ref="F44:J44"/>
    <mergeCell ref="K44:O44"/>
    <mergeCell ref="P44:T44"/>
    <mergeCell ref="U44:X44"/>
    <mergeCell ref="C41:E41"/>
    <mergeCell ref="F41:J41"/>
    <mergeCell ref="K41:O41"/>
    <mergeCell ref="P41:T41"/>
    <mergeCell ref="U41:X41"/>
    <mergeCell ref="C42:E42"/>
    <mergeCell ref="F42:J42"/>
    <mergeCell ref="K42:O42"/>
    <mergeCell ref="P42:T42"/>
    <mergeCell ref="U42:X42"/>
    <mergeCell ref="C39:E39"/>
    <mergeCell ref="F39:J39"/>
    <mergeCell ref="K39:O39"/>
    <mergeCell ref="P39:T39"/>
    <mergeCell ref="U39:X39"/>
    <mergeCell ref="C40:E40"/>
    <mergeCell ref="F40:J40"/>
    <mergeCell ref="K40:O40"/>
    <mergeCell ref="P40:T40"/>
    <mergeCell ref="U40:X40"/>
    <mergeCell ref="C37:E37"/>
    <mergeCell ref="F37:J37"/>
    <mergeCell ref="K37:O37"/>
    <mergeCell ref="P37:T37"/>
    <mergeCell ref="U37:X37"/>
    <mergeCell ref="C38:E38"/>
    <mergeCell ref="F38:J38"/>
    <mergeCell ref="K38:O38"/>
    <mergeCell ref="P38:T38"/>
    <mergeCell ref="U38:X38"/>
    <mergeCell ref="A1:X1"/>
    <mergeCell ref="A2:X2"/>
    <mergeCell ref="A3:B4"/>
    <mergeCell ref="C3:X3"/>
    <mergeCell ref="A34:B34"/>
    <mergeCell ref="A35:X35"/>
    <mergeCell ref="C36:E36"/>
    <mergeCell ref="F36:J36"/>
    <mergeCell ref="K36:O36"/>
    <mergeCell ref="P36:T36"/>
    <mergeCell ref="U36:X36"/>
  </mergeCells>
  <phoneticPr fontId="22" type="noConversion"/>
  <dataValidations count="1">
    <dataValidation type="list" allowBlank="1" showInputMessage="1" showErrorMessage="1" sqref="C6:V9 C11:V17 C19:V33" xr:uid="{E0D3AF9A-BBCF-4F40-B842-83C282A5D64E}">
      <formula1>$C$34:$F$34</formula1>
    </dataValidation>
  </dataValidations>
  <printOptions horizontalCentered="1"/>
  <pageMargins left="0.74803149606299213" right="0.74803149606299213" top="0.98425196850393704" bottom="0.78740157480314965" header="0.51181102362204722" footer="0.51181102362204722"/>
  <pageSetup paperSize="8" scale="54" fitToHeight="0" orientation="landscape" r:id="rId1"/>
  <headerFooter scaleWithDoc="0" alignWithMargins="0">
    <oddFooter>&amp;R&amp;P</oddFooter>
  </headerFooter>
  <rowBreaks count="1" manualBreakCount="1">
    <brk id="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FD837-F40C-4D2C-8E2E-0C30F49FEA12}">
  <sheetPr>
    <tabColor rgb="FF00B050"/>
  </sheetPr>
  <dimension ref="A1:Y108"/>
  <sheetViews>
    <sheetView zoomScale="53" zoomScaleNormal="26" zoomScaleSheetLayoutView="27" workbookViewId="0">
      <pane xSplit="2" ySplit="4" topLeftCell="C5" activePane="bottomRight" state="frozen"/>
      <selection activeCell="B25" sqref="B25:C26"/>
      <selection pane="topRight" activeCell="B25" sqref="B25:C26"/>
      <selection pane="bottomLeft" activeCell="B25" sqref="B25:C26"/>
      <selection pane="bottomRight" activeCell="C5" sqref="C5"/>
    </sheetView>
  </sheetViews>
  <sheetFormatPr defaultColWidth="9.125" defaultRowHeight="13.6" x14ac:dyDescent="0.2"/>
  <cols>
    <col min="1" max="1" width="14.125" style="48" customWidth="1"/>
    <col min="2" max="2" width="86.125" style="22" customWidth="1"/>
    <col min="3" max="3" width="11.5" style="22" customWidth="1"/>
    <col min="4" max="4" width="13" style="22" customWidth="1"/>
    <col min="5" max="22" width="11.5" style="22" customWidth="1"/>
    <col min="23" max="23" width="11" style="22" customWidth="1"/>
    <col min="24" max="24" width="10.125" style="22" customWidth="1"/>
    <col min="25" max="16384" width="9.125" style="22"/>
  </cols>
  <sheetData>
    <row r="1" spans="1:24" s="10" customFormat="1" ht="32.299999999999997" customHeight="1" thickBot="1" x14ac:dyDescent="0.25">
      <c r="A1" s="151" t="s">
        <v>227</v>
      </c>
      <c r="B1" s="152"/>
      <c r="C1" s="152"/>
      <c r="D1" s="152"/>
      <c r="E1" s="152"/>
      <c r="F1" s="152"/>
      <c r="G1" s="152"/>
      <c r="H1" s="152"/>
      <c r="I1" s="152"/>
      <c r="J1" s="152"/>
      <c r="K1" s="152"/>
      <c r="L1" s="152"/>
      <c r="M1" s="152"/>
      <c r="N1" s="152"/>
      <c r="O1" s="152"/>
      <c r="P1" s="152"/>
      <c r="Q1" s="152"/>
      <c r="R1" s="152"/>
      <c r="S1" s="152"/>
      <c r="T1" s="152"/>
      <c r="U1" s="152"/>
      <c r="V1" s="152"/>
      <c r="W1" s="152"/>
      <c r="X1" s="153"/>
    </row>
    <row r="2" spans="1:24" ht="29.55" customHeight="1" thickBot="1" x14ac:dyDescent="0.25">
      <c r="A2" s="154" t="s">
        <v>146</v>
      </c>
      <c r="B2" s="155"/>
      <c r="C2" s="155"/>
      <c r="D2" s="155"/>
      <c r="E2" s="155"/>
      <c r="F2" s="155"/>
      <c r="G2" s="155"/>
      <c r="H2" s="155"/>
      <c r="I2" s="155"/>
      <c r="J2" s="155"/>
      <c r="K2" s="155"/>
      <c r="L2" s="155"/>
      <c r="M2" s="155"/>
      <c r="N2" s="155"/>
      <c r="O2" s="155"/>
      <c r="P2" s="155"/>
      <c r="Q2" s="155"/>
      <c r="R2" s="155"/>
      <c r="S2" s="155"/>
      <c r="T2" s="155"/>
      <c r="U2" s="155"/>
      <c r="V2" s="155"/>
      <c r="W2" s="155"/>
      <c r="X2" s="156"/>
    </row>
    <row r="3" spans="1:24" ht="21.1" customHeight="1" thickBot="1" x14ac:dyDescent="0.25">
      <c r="A3" s="201" t="s">
        <v>63</v>
      </c>
      <c r="B3" s="202"/>
      <c r="C3" s="205" t="s">
        <v>64</v>
      </c>
      <c r="D3" s="206"/>
      <c r="E3" s="206"/>
      <c r="F3" s="206"/>
      <c r="G3" s="206"/>
      <c r="H3" s="206"/>
      <c r="I3" s="206"/>
      <c r="J3" s="206"/>
      <c r="K3" s="206"/>
      <c r="L3" s="206"/>
      <c r="M3" s="206"/>
      <c r="N3" s="206"/>
      <c r="O3" s="206"/>
      <c r="P3" s="206"/>
      <c r="Q3" s="206"/>
      <c r="R3" s="206"/>
      <c r="S3" s="206"/>
      <c r="T3" s="206"/>
      <c r="U3" s="206"/>
      <c r="V3" s="206"/>
      <c r="W3" s="206"/>
      <c r="X3" s="207"/>
    </row>
    <row r="4" spans="1:24" ht="48.6" customHeight="1" thickBot="1" x14ac:dyDescent="0.25">
      <c r="A4" s="203"/>
      <c r="B4" s="204"/>
      <c r="C4" s="23" t="s">
        <v>65</v>
      </c>
      <c r="D4" s="23" t="s">
        <v>147</v>
      </c>
      <c r="E4" s="23" t="s">
        <v>67</v>
      </c>
      <c r="F4" s="23" t="s">
        <v>68</v>
      </c>
      <c r="G4" s="23" t="s">
        <v>69</v>
      </c>
      <c r="H4" s="23" t="s">
        <v>70</v>
      </c>
      <c r="I4" s="23" t="s">
        <v>71</v>
      </c>
      <c r="J4" s="23" t="s">
        <v>72</v>
      </c>
      <c r="K4" s="23" t="s">
        <v>73</v>
      </c>
      <c r="L4" s="23" t="s">
        <v>74</v>
      </c>
      <c r="M4" s="23" t="s">
        <v>75</v>
      </c>
      <c r="N4" s="23" t="s">
        <v>76</v>
      </c>
      <c r="O4" s="23" t="s">
        <v>77</v>
      </c>
      <c r="P4" s="23" t="s">
        <v>78</v>
      </c>
      <c r="Q4" s="23" t="s">
        <v>79</v>
      </c>
      <c r="R4" s="23" t="s">
        <v>80</v>
      </c>
      <c r="S4" s="23" t="s">
        <v>81</v>
      </c>
      <c r="T4" s="23" t="s">
        <v>82</v>
      </c>
      <c r="U4" s="23" t="s">
        <v>83</v>
      </c>
      <c r="V4" s="23" t="s">
        <v>84</v>
      </c>
      <c r="W4" s="25" t="s">
        <v>85</v>
      </c>
      <c r="X4" s="26" t="s">
        <v>86</v>
      </c>
    </row>
    <row r="5" spans="1:24" ht="158.44999999999999" customHeight="1" thickBot="1" x14ac:dyDescent="0.25">
      <c r="A5" s="51" t="s">
        <v>419</v>
      </c>
      <c r="B5" s="119" t="s">
        <v>217</v>
      </c>
      <c r="C5" s="52"/>
      <c r="D5" s="52"/>
      <c r="E5" s="52"/>
      <c r="F5" s="52"/>
      <c r="G5" s="52"/>
      <c r="H5" s="52"/>
      <c r="I5" s="52"/>
      <c r="J5" s="52"/>
      <c r="K5" s="52"/>
      <c r="L5" s="52"/>
      <c r="M5" s="52"/>
      <c r="N5" s="52"/>
      <c r="O5" s="52"/>
      <c r="P5" s="52"/>
      <c r="Q5" s="52"/>
      <c r="R5" s="52"/>
      <c r="S5" s="52"/>
      <c r="T5" s="52"/>
      <c r="U5" s="52"/>
      <c r="V5" s="52"/>
      <c r="W5" s="52"/>
      <c r="X5" s="53"/>
    </row>
    <row r="6" spans="1:24" ht="59.95" customHeight="1" thickBot="1" x14ac:dyDescent="0.25">
      <c r="A6" s="27" t="s">
        <v>420</v>
      </c>
      <c r="B6" s="68" t="s">
        <v>298</v>
      </c>
      <c r="C6" s="29"/>
      <c r="D6" s="29"/>
      <c r="E6" s="29"/>
      <c r="F6" s="29"/>
      <c r="G6" s="29"/>
      <c r="H6" s="29"/>
      <c r="I6" s="29"/>
      <c r="J6" s="29"/>
      <c r="K6" s="29"/>
      <c r="L6" s="29"/>
      <c r="M6" s="29"/>
      <c r="N6" s="29"/>
      <c r="O6" s="29"/>
      <c r="P6" s="29"/>
      <c r="Q6" s="29"/>
      <c r="R6" s="29"/>
      <c r="S6" s="29"/>
      <c r="T6" s="29"/>
      <c r="U6" s="29"/>
      <c r="V6" s="29"/>
      <c r="W6" s="30">
        <f t="shared" ref="W6" si="0">COUNTIF(C6:V6,"Negativo")</f>
        <v>0</v>
      </c>
      <c r="X6" s="31">
        <f>W6/$A$108</f>
        <v>0</v>
      </c>
    </row>
    <row r="7" spans="1:24" ht="59.95" customHeight="1" thickBot="1" x14ac:dyDescent="0.25">
      <c r="A7" s="27" t="s">
        <v>421</v>
      </c>
      <c r="B7" s="68" t="s">
        <v>299</v>
      </c>
      <c r="C7" s="29"/>
      <c r="D7" s="29"/>
      <c r="E7" s="29"/>
      <c r="F7" s="29"/>
      <c r="G7" s="29"/>
      <c r="H7" s="29"/>
      <c r="I7" s="29"/>
      <c r="J7" s="29"/>
      <c r="K7" s="29"/>
      <c r="L7" s="29"/>
      <c r="M7" s="29"/>
      <c r="N7" s="29"/>
      <c r="O7" s="29"/>
      <c r="P7" s="29"/>
      <c r="Q7" s="29"/>
      <c r="R7" s="29"/>
      <c r="S7" s="29"/>
      <c r="T7" s="29"/>
      <c r="U7" s="29"/>
      <c r="V7" s="29"/>
      <c r="W7" s="30">
        <f t="shared" ref="W7:W8" si="1">COUNTIF(C7:V7,"Negativo")</f>
        <v>0</v>
      </c>
      <c r="X7" s="31">
        <f>W7/$A$108</f>
        <v>0</v>
      </c>
    </row>
    <row r="8" spans="1:24" ht="59.95" customHeight="1" thickBot="1" x14ac:dyDescent="0.25">
      <c r="A8" s="56" t="s">
        <v>422</v>
      </c>
      <c r="B8" s="68" t="s">
        <v>300</v>
      </c>
      <c r="C8" s="29"/>
      <c r="D8" s="29"/>
      <c r="E8" s="29"/>
      <c r="F8" s="29"/>
      <c r="G8" s="29"/>
      <c r="H8" s="29"/>
      <c r="I8" s="29"/>
      <c r="J8" s="29"/>
      <c r="K8" s="29"/>
      <c r="L8" s="29"/>
      <c r="M8" s="29"/>
      <c r="N8" s="29"/>
      <c r="O8" s="29"/>
      <c r="P8" s="29"/>
      <c r="Q8" s="29"/>
      <c r="R8" s="29"/>
      <c r="S8" s="29"/>
      <c r="T8" s="29"/>
      <c r="U8" s="29"/>
      <c r="V8" s="29"/>
      <c r="W8" s="54">
        <f t="shared" si="1"/>
        <v>0</v>
      </c>
      <c r="X8" s="55">
        <f>W8/$A$108</f>
        <v>0</v>
      </c>
    </row>
    <row r="9" spans="1:24" ht="294.8" customHeight="1" x14ac:dyDescent="0.2">
      <c r="A9" s="51" t="s">
        <v>423</v>
      </c>
      <c r="B9" s="119" t="s">
        <v>301</v>
      </c>
      <c r="C9" s="52"/>
      <c r="D9" s="52"/>
      <c r="E9" s="52"/>
      <c r="F9" s="52"/>
      <c r="G9" s="52"/>
      <c r="H9" s="52"/>
      <c r="I9" s="52"/>
      <c r="J9" s="52"/>
      <c r="K9" s="52"/>
      <c r="L9" s="52"/>
      <c r="M9" s="52"/>
      <c r="N9" s="52"/>
      <c r="O9" s="52"/>
      <c r="P9" s="52"/>
      <c r="Q9" s="52"/>
      <c r="R9" s="52"/>
      <c r="S9" s="52"/>
      <c r="T9" s="52"/>
      <c r="U9" s="52"/>
      <c r="V9" s="52"/>
      <c r="W9" s="52"/>
      <c r="X9" s="53"/>
    </row>
    <row r="10" spans="1:24" ht="59.95" customHeight="1" x14ac:dyDescent="0.2">
      <c r="A10" s="27" t="s">
        <v>126</v>
      </c>
      <c r="B10" s="35" t="s">
        <v>148</v>
      </c>
      <c r="C10" s="29"/>
      <c r="D10" s="29"/>
      <c r="E10" s="29"/>
      <c r="F10" s="29"/>
      <c r="G10" s="29"/>
      <c r="H10" s="29"/>
      <c r="I10" s="29"/>
      <c r="J10" s="29"/>
      <c r="K10" s="29"/>
      <c r="L10" s="29"/>
      <c r="M10" s="29"/>
      <c r="N10" s="29"/>
      <c r="O10" s="29"/>
      <c r="P10" s="29"/>
      <c r="Q10" s="29"/>
      <c r="R10" s="29"/>
      <c r="S10" s="29"/>
      <c r="T10" s="29"/>
      <c r="U10" s="29"/>
      <c r="V10" s="29"/>
      <c r="W10" s="30">
        <f t="shared" ref="W10:W11" si="2">COUNTIF(C10:V10,"Negativo")</f>
        <v>0</v>
      </c>
      <c r="X10" s="31">
        <f t="shared" ref="X10:X40" si="3">W10/$A$108</f>
        <v>0</v>
      </c>
    </row>
    <row r="11" spans="1:24" ht="59.95" customHeight="1" x14ac:dyDescent="0.2">
      <c r="A11" s="27" t="s">
        <v>127</v>
      </c>
      <c r="B11" s="35" t="s">
        <v>302</v>
      </c>
      <c r="C11" s="29"/>
      <c r="D11" s="29"/>
      <c r="E11" s="29"/>
      <c r="F11" s="29"/>
      <c r="G11" s="29"/>
      <c r="H11" s="29"/>
      <c r="I11" s="29"/>
      <c r="J11" s="29"/>
      <c r="K11" s="29"/>
      <c r="L11" s="29"/>
      <c r="M11" s="29"/>
      <c r="N11" s="29"/>
      <c r="O11" s="29"/>
      <c r="P11" s="29"/>
      <c r="Q11" s="29"/>
      <c r="R11" s="29"/>
      <c r="S11" s="29"/>
      <c r="T11" s="29"/>
      <c r="U11" s="29"/>
      <c r="V11" s="29"/>
      <c r="W11" s="30">
        <f t="shared" si="2"/>
        <v>0</v>
      </c>
      <c r="X11" s="31">
        <f t="shared" si="3"/>
        <v>0</v>
      </c>
    </row>
    <row r="12" spans="1:24" ht="44.15" customHeight="1" x14ac:dyDescent="0.2">
      <c r="A12" s="27" t="s">
        <v>128</v>
      </c>
      <c r="B12" s="50" t="s">
        <v>201</v>
      </c>
      <c r="C12" s="29"/>
      <c r="D12" s="29"/>
      <c r="E12" s="29"/>
      <c r="F12" s="29"/>
      <c r="G12" s="29"/>
      <c r="H12" s="29"/>
      <c r="I12" s="29"/>
      <c r="J12" s="29"/>
      <c r="K12" s="29"/>
      <c r="L12" s="29"/>
      <c r="M12" s="29"/>
      <c r="N12" s="29"/>
      <c r="O12" s="29"/>
      <c r="P12" s="29"/>
      <c r="Q12" s="29"/>
      <c r="R12" s="29"/>
      <c r="S12" s="29"/>
      <c r="T12" s="29"/>
      <c r="U12" s="29"/>
      <c r="V12" s="29"/>
      <c r="W12" s="30">
        <f t="shared" ref="W12:W40" si="4">COUNTIF(C12:V12,"Negativo")</f>
        <v>0</v>
      </c>
      <c r="X12" s="31">
        <f t="shared" si="3"/>
        <v>0</v>
      </c>
    </row>
    <row r="13" spans="1:24" ht="44.15" customHeight="1" x14ac:dyDescent="0.2">
      <c r="A13" s="105" t="s">
        <v>303</v>
      </c>
      <c r="B13" s="50" t="s">
        <v>314</v>
      </c>
      <c r="C13" s="29"/>
      <c r="D13" s="29"/>
      <c r="E13" s="29"/>
      <c r="F13" s="29"/>
      <c r="G13" s="29"/>
      <c r="H13" s="29"/>
      <c r="I13" s="29"/>
      <c r="J13" s="29"/>
      <c r="K13" s="29"/>
      <c r="L13" s="29"/>
      <c r="M13" s="29"/>
      <c r="N13" s="29"/>
      <c r="O13" s="29"/>
      <c r="P13" s="29"/>
      <c r="Q13" s="29"/>
      <c r="R13" s="29"/>
      <c r="S13" s="29"/>
      <c r="T13" s="29"/>
      <c r="U13" s="29"/>
      <c r="V13" s="29"/>
      <c r="W13" s="30">
        <f t="shared" si="4"/>
        <v>0</v>
      </c>
      <c r="X13" s="31">
        <f t="shared" si="3"/>
        <v>0</v>
      </c>
    </row>
    <row r="14" spans="1:24" ht="44.15" customHeight="1" x14ac:dyDescent="0.2">
      <c r="A14" s="105" t="s">
        <v>304</v>
      </c>
      <c r="B14" s="50" t="s">
        <v>315</v>
      </c>
      <c r="C14" s="29"/>
      <c r="D14" s="29"/>
      <c r="E14" s="29"/>
      <c r="F14" s="29"/>
      <c r="G14" s="29"/>
      <c r="H14" s="29"/>
      <c r="I14" s="29"/>
      <c r="J14" s="29"/>
      <c r="K14" s="29"/>
      <c r="L14" s="29"/>
      <c r="M14" s="29"/>
      <c r="N14" s="29"/>
      <c r="O14" s="29"/>
      <c r="P14" s="29"/>
      <c r="Q14" s="29"/>
      <c r="R14" s="29"/>
      <c r="S14" s="29"/>
      <c r="T14" s="29"/>
      <c r="U14" s="29"/>
      <c r="V14" s="29"/>
      <c r="W14" s="30">
        <f t="shared" si="4"/>
        <v>0</v>
      </c>
      <c r="X14" s="31">
        <f t="shared" si="3"/>
        <v>0</v>
      </c>
    </row>
    <row r="15" spans="1:24" ht="106.5" customHeight="1" x14ac:dyDescent="0.2">
      <c r="A15" s="105" t="s">
        <v>305</v>
      </c>
      <c r="B15" s="50" t="s">
        <v>316</v>
      </c>
      <c r="C15" s="29"/>
      <c r="D15" s="29"/>
      <c r="E15" s="29"/>
      <c r="F15" s="29"/>
      <c r="G15" s="29"/>
      <c r="H15" s="29"/>
      <c r="I15" s="29"/>
      <c r="J15" s="29"/>
      <c r="K15" s="29"/>
      <c r="L15" s="29"/>
      <c r="M15" s="29"/>
      <c r="N15" s="29"/>
      <c r="O15" s="29"/>
      <c r="P15" s="29"/>
      <c r="Q15" s="29"/>
      <c r="R15" s="29"/>
      <c r="S15" s="29"/>
      <c r="T15" s="29"/>
      <c r="U15" s="29"/>
      <c r="V15" s="29"/>
      <c r="W15" s="30">
        <f t="shared" si="4"/>
        <v>0</v>
      </c>
      <c r="X15" s="31">
        <f t="shared" si="3"/>
        <v>0</v>
      </c>
    </row>
    <row r="16" spans="1:24" ht="70" customHeight="1" x14ac:dyDescent="0.2">
      <c r="A16" s="105" t="s">
        <v>306</v>
      </c>
      <c r="B16" s="50" t="s">
        <v>317</v>
      </c>
      <c r="C16" s="29"/>
      <c r="D16" s="29"/>
      <c r="E16" s="29"/>
      <c r="F16" s="29"/>
      <c r="G16" s="29"/>
      <c r="H16" s="29"/>
      <c r="I16" s="29"/>
      <c r="J16" s="29"/>
      <c r="K16" s="29"/>
      <c r="L16" s="29"/>
      <c r="M16" s="29"/>
      <c r="N16" s="29"/>
      <c r="O16" s="29"/>
      <c r="P16" s="29"/>
      <c r="Q16" s="29"/>
      <c r="R16" s="29"/>
      <c r="S16" s="29"/>
      <c r="T16" s="29"/>
      <c r="U16" s="29"/>
      <c r="V16" s="29"/>
      <c r="W16" s="30">
        <f t="shared" si="4"/>
        <v>0</v>
      </c>
      <c r="X16" s="31">
        <f t="shared" si="3"/>
        <v>0</v>
      </c>
    </row>
    <row r="17" spans="1:24" ht="44.15" customHeight="1" x14ac:dyDescent="0.2">
      <c r="A17" s="105" t="s">
        <v>307</v>
      </c>
      <c r="B17" s="50" t="s">
        <v>189</v>
      </c>
      <c r="C17" s="29"/>
      <c r="D17" s="29"/>
      <c r="E17" s="29"/>
      <c r="F17" s="29"/>
      <c r="G17" s="29"/>
      <c r="H17" s="29"/>
      <c r="I17" s="29"/>
      <c r="J17" s="29"/>
      <c r="K17" s="29"/>
      <c r="L17" s="29"/>
      <c r="M17" s="29"/>
      <c r="N17" s="29"/>
      <c r="O17" s="29"/>
      <c r="P17" s="29"/>
      <c r="Q17" s="29"/>
      <c r="R17" s="29"/>
      <c r="S17" s="29"/>
      <c r="T17" s="29"/>
      <c r="U17" s="29"/>
      <c r="V17" s="29"/>
      <c r="W17" s="30">
        <f t="shared" si="4"/>
        <v>0</v>
      </c>
      <c r="X17" s="31">
        <f t="shared" si="3"/>
        <v>0</v>
      </c>
    </row>
    <row r="18" spans="1:24" ht="44.15" customHeight="1" x14ac:dyDescent="0.2">
      <c r="A18" s="105" t="s">
        <v>308</v>
      </c>
      <c r="B18" s="50" t="s">
        <v>318</v>
      </c>
      <c r="C18" s="29"/>
      <c r="D18" s="29"/>
      <c r="E18" s="29"/>
      <c r="F18" s="29"/>
      <c r="G18" s="29"/>
      <c r="H18" s="29"/>
      <c r="I18" s="29"/>
      <c r="J18" s="29"/>
      <c r="K18" s="29"/>
      <c r="L18" s="29"/>
      <c r="M18" s="29"/>
      <c r="N18" s="29"/>
      <c r="O18" s="29"/>
      <c r="P18" s="29"/>
      <c r="Q18" s="29"/>
      <c r="R18" s="29"/>
      <c r="S18" s="29"/>
      <c r="T18" s="29"/>
      <c r="U18" s="29"/>
      <c r="V18" s="29"/>
      <c r="W18" s="30">
        <f t="shared" si="4"/>
        <v>0</v>
      </c>
      <c r="X18" s="31">
        <f t="shared" si="3"/>
        <v>0</v>
      </c>
    </row>
    <row r="19" spans="1:24" ht="44.15" customHeight="1" x14ac:dyDescent="0.2">
      <c r="A19" s="105" t="s">
        <v>309</v>
      </c>
      <c r="B19" s="50" t="s">
        <v>190</v>
      </c>
      <c r="C19" s="29"/>
      <c r="D19" s="29"/>
      <c r="E19" s="29"/>
      <c r="F19" s="29"/>
      <c r="G19" s="29"/>
      <c r="H19" s="29"/>
      <c r="I19" s="29"/>
      <c r="J19" s="29"/>
      <c r="K19" s="29"/>
      <c r="L19" s="29"/>
      <c r="M19" s="29"/>
      <c r="N19" s="29"/>
      <c r="O19" s="29"/>
      <c r="P19" s="29"/>
      <c r="Q19" s="29"/>
      <c r="R19" s="29"/>
      <c r="S19" s="29"/>
      <c r="T19" s="29"/>
      <c r="U19" s="29"/>
      <c r="V19" s="29"/>
      <c r="W19" s="30">
        <f t="shared" si="4"/>
        <v>0</v>
      </c>
      <c r="X19" s="31">
        <f t="shared" si="3"/>
        <v>0</v>
      </c>
    </row>
    <row r="20" spans="1:24" ht="106" customHeight="1" x14ac:dyDescent="0.2">
      <c r="A20" s="105" t="s">
        <v>310</v>
      </c>
      <c r="B20" s="50" t="s">
        <v>319</v>
      </c>
      <c r="C20" s="29"/>
      <c r="D20" s="29"/>
      <c r="E20" s="29"/>
      <c r="F20" s="29"/>
      <c r="G20" s="29"/>
      <c r="H20" s="29"/>
      <c r="I20" s="29"/>
      <c r="J20" s="29"/>
      <c r="K20" s="29"/>
      <c r="L20" s="29"/>
      <c r="M20" s="29"/>
      <c r="N20" s="29"/>
      <c r="O20" s="29"/>
      <c r="P20" s="29"/>
      <c r="Q20" s="29"/>
      <c r="R20" s="29"/>
      <c r="S20" s="29"/>
      <c r="T20" s="29"/>
      <c r="U20" s="29"/>
      <c r="V20" s="29"/>
      <c r="W20" s="30">
        <f t="shared" si="4"/>
        <v>0</v>
      </c>
      <c r="X20" s="31">
        <f t="shared" si="3"/>
        <v>0</v>
      </c>
    </row>
    <row r="21" spans="1:24" ht="44.15" customHeight="1" x14ac:dyDescent="0.2">
      <c r="A21" s="105" t="s">
        <v>311</v>
      </c>
      <c r="B21" s="50" t="s">
        <v>320</v>
      </c>
      <c r="C21" s="29"/>
      <c r="D21" s="29"/>
      <c r="E21" s="29"/>
      <c r="F21" s="29"/>
      <c r="G21" s="29"/>
      <c r="H21" s="29"/>
      <c r="I21" s="29"/>
      <c r="J21" s="29"/>
      <c r="K21" s="29"/>
      <c r="L21" s="29"/>
      <c r="M21" s="29"/>
      <c r="N21" s="29"/>
      <c r="O21" s="29"/>
      <c r="P21" s="29"/>
      <c r="Q21" s="29"/>
      <c r="R21" s="29"/>
      <c r="S21" s="29"/>
      <c r="T21" s="29"/>
      <c r="U21" s="29"/>
      <c r="V21" s="29"/>
      <c r="W21" s="30">
        <f t="shared" si="4"/>
        <v>0</v>
      </c>
      <c r="X21" s="31">
        <f t="shared" si="3"/>
        <v>0</v>
      </c>
    </row>
    <row r="22" spans="1:24" ht="44.15" customHeight="1" x14ac:dyDescent="0.2">
      <c r="A22" s="105" t="s">
        <v>312</v>
      </c>
      <c r="B22" s="50" t="s">
        <v>190</v>
      </c>
      <c r="C22" s="29"/>
      <c r="D22" s="29"/>
      <c r="E22" s="29"/>
      <c r="F22" s="29"/>
      <c r="G22" s="29"/>
      <c r="H22" s="29"/>
      <c r="I22" s="29"/>
      <c r="J22" s="29"/>
      <c r="K22" s="29"/>
      <c r="L22" s="29"/>
      <c r="M22" s="29"/>
      <c r="N22" s="29"/>
      <c r="O22" s="29"/>
      <c r="P22" s="29"/>
      <c r="Q22" s="29"/>
      <c r="R22" s="29"/>
      <c r="S22" s="29"/>
      <c r="T22" s="29"/>
      <c r="U22" s="29"/>
      <c r="V22" s="29"/>
      <c r="W22" s="30">
        <f t="shared" si="4"/>
        <v>0</v>
      </c>
      <c r="X22" s="31">
        <f t="shared" si="3"/>
        <v>0</v>
      </c>
    </row>
    <row r="23" spans="1:24" ht="81" customHeight="1" x14ac:dyDescent="0.2">
      <c r="A23" s="105" t="s">
        <v>313</v>
      </c>
      <c r="B23" s="50" t="s">
        <v>321</v>
      </c>
      <c r="C23" s="29"/>
      <c r="D23" s="29"/>
      <c r="E23" s="29"/>
      <c r="F23" s="29"/>
      <c r="G23" s="29"/>
      <c r="H23" s="29"/>
      <c r="I23" s="29"/>
      <c r="J23" s="29"/>
      <c r="K23" s="29"/>
      <c r="L23" s="29"/>
      <c r="M23" s="29"/>
      <c r="N23" s="29"/>
      <c r="O23" s="29"/>
      <c r="P23" s="29"/>
      <c r="Q23" s="29"/>
      <c r="R23" s="29"/>
      <c r="S23" s="29"/>
      <c r="T23" s="29"/>
      <c r="U23" s="29"/>
      <c r="V23" s="29"/>
      <c r="W23" s="30">
        <f t="shared" si="4"/>
        <v>0</v>
      </c>
      <c r="X23" s="31">
        <f t="shared" si="3"/>
        <v>0</v>
      </c>
    </row>
    <row r="24" spans="1:24" ht="81" customHeight="1" x14ac:dyDescent="0.2">
      <c r="A24" s="107" t="s">
        <v>424</v>
      </c>
      <c r="B24" s="213" t="s">
        <v>328</v>
      </c>
      <c r="C24" s="213"/>
      <c r="D24" s="29"/>
      <c r="E24" s="29"/>
      <c r="F24" s="29"/>
      <c r="G24" s="29"/>
      <c r="H24" s="29"/>
      <c r="I24" s="29"/>
      <c r="J24" s="29"/>
      <c r="K24" s="29"/>
      <c r="L24" s="29"/>
      <c r="M24" s="29"/>
      <c r="N24" s="29"/>
      <c r="O24" s="29"/>
      <c r="P24" s="29"/>
      <c r="Q24" s="29"/>
      <c r="R24" s="29"/>
      <c r="S24" s="29"/>
      <c r="T24" s="29"/>
      <c r="U24" s="29"/>
      <c r="V24" s="29"/>
      <c r="W24" s="30">
        <f t="shared" si="4"/>
        <v>0</v>
      </c>
      <c r="X24" s="31">
        <f t="shared" si="3"/>
        <v>0</v>
      </c>
    </row>
    <row r="25" spans="1:24" ht="81" customHeight="1" x14ac:dyDescent="0.2">
      <c r="A25" s="106" t="s">
        <v>322</v>
      </c>
      <c r="B25" s="213" t="s">
        <v>328</v>
      </c>
      <c r="C25" s="213"/>
      <c r="D25" s="29"/>
      <c r="E25" s="29"/>
      <c r="F25" s="29"/>
      <c r="G25" s="29"/>
      <c r="H25" s="29"/>
      <c r="I25" s="29"/>
      <c r="J25" s="29"/>
      <c r="K25" s="29"/>
      <c r="L25" s="29"/>
      <c r="M25" s="29"/>
      <c r="N25" s="29"/>
      <c r="O25" s="29"/>
      <c r="P25" s="29"/>
      <c r="Q25" s="29"/>
      <c r="R25" s="29"/>
      <c r="S25" s="29"/>
      <c r="T25" s="29"/>
      <c r="U25" s="29"/>
      <c r="V25" s="29"/>
      <c r="W25" s="30">
        <f t="shared" si="4"/>
        <v>0</v>
      </c>
      <c r="X25" s="31">
        <f t="shared" si="3"/>
        <v>0</v>
      </c>
    </row>
    <row r="26" spans="1:24" ht="81" customHeight="1" x14ac:dyDescent="0.2">
      <c r="A26" s="106" t="s">
        <v>323</v>
      </c>
      <c r="B26" s="214" t="s">
        <v>329</v>
      </c>
      <c r="C26" s="214"/>
      <c r="D26" s="29"/>
      <c r="E26" s="29"/>
      <c r="F26" s="29"/>
      <c r="G26" s="29"/>
      <c r="H26" s="29"/>
      <c r="I26" s="29"/>
      <c r="J26" s="29"/>
      <c r="K26" s="29"/>
      <c r="L26" s="29"/>
      <c r="M26" s="29"/>
      <c r="N26" s="29"/>
      <c r="O26" s="29"/>
      <c r="P26" s="29"/>
      <c r="Q26" s="29"/>
      <c r="R26" s="29"/>
      <c r="S26" s="29"/>
      <c r="T26" s="29"/>
      <c r="U26" s="29"/>
      <c r="V26" s="29"/>
      <c r="W26" s="30">
        <f t="shared" si="4"/>
        <v>0</v>
      </c>
      <c r="X26" s="31">
        <f t="shared" si="3"/>
        <v>0</v>
      </c>
    </row>
    <row r="27" spans="1:24" ht="81" customHeight="1" x14ac:dyDescent="0.2">
      <c r="A27" s="106" t="s">
        <v>324</v>
      </c>
      <c r="B27" s="214" t="s">
        <v>330</v>
      </c>
      <c r="C27" s="214"/>
      <c r="D27" s="29"/>
      <c r="E27" s="29"/>
      <c r="F27" s="29"/>
      <c r="G27" s="29"/>
      <c r="H27" s="29"/>
      <c r="I27" s="29"/>
      <c r="J27" s="29"/>
      <c r="K27" s="29"/>
      <c r="L27" s="29"/>
      <c r="M27" s="29"/>
      <c r="N27" s="29"/>
      <c r="O27" s="29"/>
      <c r="P27" s="29"/>
      <c r="Q27" s="29"/>
      <c r="R27" s="29"/>
      <c r="S27" s="29"/>
      <c r="T27" s="29"/>
      <c r="U27" s="29"/>
      <c r="V27" s="29"/>
      <c r="W27" s="30">
        <f t="shared" si="4"/>
        <v>0</v>
      </c>
      <c r="X27" s="31">
        <f t="shared" si="3"/>
        <v>0</v>
      </c>
    </row>
    <row r="28" spans="1:24" ht="81" customHeight="1" x14ac:dyDescent="0.2">
      <c r="A28" s="106" t="s">
        <v>325</v>
      </c>
      <c r="B28" s="214" t="s">
        <v>331</v>
      </c>
      <c r="C28" s="214"/>
      <c r="D28" s="29"/>
      <c r="E28" s="29"/>
      <c r="F28" s="29"/>
      <c r="G28" s="29"/>
      <c r="H28" s="29"/>
      <c r="I28" s="29"/>
      <c r="J28" s="29"/>
      <c r="K28" s="29"/>
      <c r="L28" s="29"/>
      <c r="M28" s="29"/>
      <c r="N28" s="29"/>
      <c r="O28" s="29"/>
      <c r="P28" s="29"/>
      <c r="Q28" s="29"/>
      <c r="R28" s="29"/>
      <c r="S28" s="29"/>
      <c r="T28" s="29"/>
      <c r="U28" s="29"/>
      <c r="V28" s="29"/>
      <c r="W28" s="30">
        <f t="shared" si="4"/>
        <v>0</v>
      </c>
      <c r="X28" s="31">
        <f t="shared" si="3"/>
        <v>0</v>
      </c>
    </row>
    <row r="29" spans="1:24" ht="81" customHeight="1" x14ac:dyDescent="0.2">
      <c r="A29" s="106" t="s">
        <v>326</v>
      </c>
      <c r="B29" s="214" t="s">
        <v>332</v>
      </c>
      <c r="C29" s="214"/>
      <c r="D29" s="29"/>
      <c r="E29" s="29"/>
      <c r="F29" s="29"/>
      <c r="G29" s="29"/>
      <c r="H29" s="29"/>
      <c r="I29" s="29"/>
      <c r="J29" s="29"/>
      <c r="K29" s="29"/>
      <c r="L29" s="29"/>
      <c r="M29" s="29"/>
      <c r="N29" s="29"/>
      <c r="O29" s="29"/>
      <c r="P29" s="29"/>
      <c r="Q29" s="29"/>
      <c r="R29" s="29"/>
      <c r="S29" s="29"/>
      <c r="T29" s="29"/>
      <c r="U29" s="29"/>
      <c r="V29" s="29"/>
      <c r="W29" s="30">
        <f t="shared" si="4"/>
        <v>0</v>
      </c>
      <c r="X29" s="31">
        <f t="shared" si="3"/>
        <v>0</v>
      </c>
    </row>
    <row r="30" spans="1:24" ht="81" customHeight="1" x14ac:dyDescent="0.2">
      <c r="A30" s="106" t="s">
        <v>327</v>
      </c>
      <c r="B30" s="214" t="s">
        <v>333</v>
      </c>
      <c r="C30" s="214"/>
      <c r="D30" s="29"/>
      <c r="E30" s="29"/>
      <c r="F30" s="29"/>
      <c r="G30" s="29"/>
      <c r="H30" s="29"/>
      <c r="I30" s="29"/>
      <c r="J30" s="29"/>
      <c r="K30" s="29"/>
      <c r="L30" s="29"/>
      <c r="M30" s="29"/>
      <c r="N30" s="29"/>
      <c r="O30" s="29"/>
      <c r="P30" s="29"/>
      <c r="Q30" s="29"/>
      <c r="R30" s="29"/>
      <c r="S30" s="29"/>
      <c r="T30" s="29"/>
      <c r="U30" s="29"/>
      <c r="V30" s="29"/>
      <c r="W30" s="30">
        <f t="shared" si="4"/>
        <v>0</v>
      </c>
      <c r="X30" s="31">
        <f t="shared" si="3"/>
        <v>0</v>
      </c>
    </row>
    <row r="31" spans="1:24" ht="81" customHeight="1" x14ac:dyDescent="0.2">
      <c r="A31" s="107" t="s">
        <v>200</v>
      </c>
      <c r="B31" s="215" t="s">
        <v>334</v>
      </c>
      <c r="C31" s="215"/>
      <c r="D31" s="29"/>
      <c r="E31" s="29"/>
      <c r="F31" s="29"/>
      <c r="G31" s="29"/>
      <c r="H31" s="29"/>
      <c r="I31" s="29"/>
      <c r="J31" s="29"/>
      <c r="K31" s="29"/>
      <c r="L31" s="29"/>
      <c r="M31" s="29"/>
      <c r="N31" s="29"/>
      <c r="O31" s="29"/>
      <c r="P31" s="29"/>
      <c r="Q31" s="29"/>
      <c r="R31" s="29"/>
      <c r="S31" s="29"/>
      <c r="T31" s="29"/>
      <c r="U31" s="29"/>
      <c r="V31" s="29"/>
      <c r="W31" s="30">
        <f t="shared" si="4"/>
        <v>0</v>
      </c>
      <c r="X31" s="31">
        <f t="shared" si="3"/>
        <v>0</v>
      </c>
    </row>
    <row r="32" spans="1:24" ht="81" customHeight="1" x14ac:dyDescent="0.2">
      <c r="A32" s="107" t="s">
        <v>225</v>
      </c>
      <c r="B32" s="215" t="s">
        <v>335</v>
      </c>
      <c r="C32" s="215"/>
      <c r="D32" s="29"/>
      <c r="E32" s="29"/>
      <c r="F32" s="29"/>
      <c r="G32" s="29"/>
      <c r="H32" s="29"/>
      <c r="I32" s="29"/>
      <c r="J32" s="29"/>
      <c r="K32" s="29"/>
      <c r="L32" s="29"/>
      <c r="M32" s="29"/>
      <c r="N32" s="29"/>
      <c r="O32" s="29"/>
      <c r="P32" s="29"/>
      <c r="Q32" s="29"/>
      <c r="R32" s="29"/>
      <c r="S32" s="29"/>
      <c r="T32" s="29"/>
      <c r="U32" s="29"/>
      <c r="V32" s="29"/>
      <c r="W32" s="30">
        <f t="shared" si="4"/>
        <v>0</v>
      </c>
      <c r="X32" s="31">
        <f t="shared" si="3"/>
        <v>0</v>
      </c>
    </row>
    <row r="33" spans="1:25" ht="81" customHeight="1" x14ac:dyDescent="0.2">
      <c r="A33" s="107" t="s">
        <v>340</v>
      </c>
      <c r="B33" s="215" t="s">
        <v>130</v>
      </c>
      <c r="C33" s="215"/>
      <c r="D33" s="29"/>
      <c r="E33" s="29"/>
      <c r="F33" s="29"/>
      <c r="G33" s="29"/>
      <c r="H33" s="29"/>
      <c r="I33" s="29"/>
      <c r="J33" s="29"/>
      <c r="K33" s="29"/>
      <c r="L33" s="29"/>
      <c r="M33" s="29"/>
      <c r="N33" s="29"/>
      <c r="O33" s="29"/>
      <c r="P33" s="29"/>
      <c r="Q33" s="29"/>
      <c r="R33" s="29"/>
      <c r="S33" s="29"/>
      <c r="T33" s="29"/>
      <c r="U33" s="29"/>
      <c r="V33" s="29"/>
      <c r="W33" s="30">
        <f t="shared" si="4"/>
        <v>0</v>
      </c>
      <c r="X33" s="31">
        <f t="shared" si="3"/>
        <v>0</v>
      </c>
    </row>
    <row r="34" spans="1:25" ht="81" customHeight="1" x14ac:dyDescent="0.2">
      <c r="A34" s="107" t="s">
        <v>341</v>
      </c>
      <c r="B34" s="215" t="s">
        <v>336</v>
      </c>
      <c r="C34" s="215"/>
      <c r="D34" s="29"/>
      <c r="E34" s="29"/>
      <c r="F34" s="29"/>
      <c r="G34" s="29"/>
      <c r="H34" s="29"/>
      <c r="I34" s="29"/>
      <c r="J34" s="29"/>
      <c r="K34" s="29"/>
      <c r="L34" s="29"/>
      <c r="M34" s="29"/>
      <c r="N34" s="29"/>
      <c r="O34" s="29"/>
      <c r="P34" s="29"/>
      <c r="Q34" s="29"/>
      <c r="R34" s="29"/>
      <c r="S34" s="29"/>
      <c r="T34" s="29"/>
      <c r="U34" s="29"/>
      <c r="V34" s="29"/>
      <c r="W34" s="30">
        <f t="shared" si="4"/>
        <v>0</v>
      </c>
      <c r="X34" s="31">
        <f t="shared" si="3"/>
        <v>0</v>
      </c>
    </row>
    <row r="35" spans="1:25" ht="81" customHeight="1" x14ac:dyDescent="0.2">
      <c r="A35" s="107" t="s">
        <v>342</v>
      </c>
      <c r="B35" s="215" t="s">
        <v>337</v>
      </c>
      <c r="C35" s="215"/>
      <c r="D35" s="29"/>
      <c r="E35" s="29"/>
      <c r="F35" s="29"/>
      <c r="G35" s="29"/>
      <c r="H35" s="29"/>
      <c r="I35" s="29"/>
      <c r="J35" s="29"/>
      <c r="K35" s="29"/>
      <c r="L35" s="29"/>
      <c r="M35" s="29"/>
      <c r="N35" s="29"/>
      <c r="O35" s="29"/>
      <c r="P35" s="29"/>
      <c r="Q35" s="29"/>
      <c r="R35" s="29"/>
      <c r="S35" s="29"/>
      <c r="T35" s="29"/>
      <c r="U35" s="29"/>
      <c r="V35" s="29"/>
      <c r="W35" s="30">
        <f t="shared" si="4"/>
        <v>0</v>
      </c>
      <c r="X35" s="31">
        <f t="shared" si="3"/>
        <v>0</v>
      </c>
    </row>
    <row r="36" spans="1:25" ht="81" customHeight="1" x14ac:dyDescent="0.2">
      <c r="A36" s="107" t="s">
        <v>343</v>
      </c>
      <c r="B36" s="215" t="s">
        <v>338</v>
      </c>
      <c r="C36" s="215"/>
      <c r="D36" s="29"/>
      <c r="E36" s="29"/>
      <c r="F36" s="29"/>
      <c r="G36" s="29"/>
      <c r="H36" s="29"/>
      <c r="I36" s="29"/>
      <c r="J36" s="29"/>
      <c r="K36" s="29"/>
      <c r="L36" s="29"/>
      <c r="M36" s="29"/>
      <c r="N36" s="29"/>
      <c r="O36" s="29"/>
      <c r="P36" s="29"/>
      <c r="Q36" s="29"/>
      <c r="R36" s="29"/>
      <c r="S36" s="29"/>
      <c r="T36" s="29"/>
      <c r="U36" s="29"/>
      <c r="V36" s="29"/>
      <c r="W36" s="30">
        <f t="shared" si="4"/>
        <v>0</v>
      </c>
      <c r="X36" s="31">
        <f t="shared" si="3"/>
        <v>0</v>
      </c>
    </row>
    <row r="37" spans="1:25" ht="81" customHeight="1" x14ac:dyDescent="0.2">
      <c r="A37" s="107" t="s">
        <v>344</v>
      </c>
      <c r="B37" s="215" t="s">
        <v>339</v>
      </c>
      <c r="C37" s="215"/>
      <c r="D37" s="29"/>
      <c r="E37" s="29"/>
      <c r="F37" s="29"/>
      <c r="G37" s="29"/>
      <c r="H37" s="29"/>
      <c r="I37" s="29"/>
      <c r="J37" s="29"/>
      <c r="K37" s="29"/>
      <c r="L37" s="29"/>
      <c r="M37" s="29"/>
      <c r="N37" s="29"/>
      <c r="O37" s="29"/>
      <c r="P37" s="29"/>
      <c r="Q37" s="29"/>
      <c r="R37" s="29"/>
      <c r="S37" s="29"/>
      <c r="T37" s="29"/>
      <c r="U37" s="29"/>
      <c r="V37" s="29"/>
      <c r="W37" s="30">
        <f t="shared" si="4"/>
        <v>0</v>
      </c>
      <c r="X37" s="31">
        <f t="shared" si="3"/>
        <v>0</v>
      </c>
    </row>
    <row r="38" spans="1:25" ht="81" customHeight="1" x14ac:dyDescent="0.2">
      <c r="A38" s="107" t="s">
        <v>345</v>
      </c>
      <c r="B38" s="35" t="s">
        <v>191</v>
      </c>
      <c r="C38" s="29"/>
      <c r="D38" s="29"/>
      <c r="E38" s="29"/>
      <c r="F38" s="29"/>
      <c r="G38" s="29"/>
      <c r="H38" s="29"/>
      <c r="I38" s="29"/>
      <c r="J38" s="29"/>
      <c r="K38" s="29"/>
      <c r="L38" s="29"/>
      <c r="M38" s="29"/>
      <c r="N38" s="29"/>
      <c r="O38" s="29"/>
      <c r="P38" s="29"/>
      <c r="Q38" s="29"/>
      <c r="R38" s="29"/>
      <c r="S38" s="29"/>
      <c r="T38" s="29"/>
      <c r="U38" s="29"/>
      <c r="V38" s="29"/>
      <c r="W38" s="30">
        <f t="shared" si="4"/>
        <v>0</v>
      </c>
      <c r="X38" s="31">
        <f t="shared" si="3"/>
        <v>0</v>
      </c>
    </row>
    <row r="39" spans="1:25" ht="81" customHeight="1" x14ac:dyDescent="0.2">
      <c r="A39" s="107" t="s">
        <v>348</v>
      </c>
      <c r="B39" s="35" t="s">
        <v>129</v>
      </c>
      <c r="C39" s="29"/>
      <c r="D39" s="29"/>
      <c r="E39" s="29"/>
      <c r="F39" s="29"/>
      <c r="G39" s="29"/>
      <c r="H39" s="29"/>
      <c r="I39" s="29"/>
      <c r="J39" s="29"/>
      <c r="K39" s="29"/>
      <c r="L39" s="29"/>
      <c r="M39" s="29"/>
      <c r="N39" s="29"/>
      <c r="O39" s="29"/>
      <c r="P39" s="29"/>
      <c r="Q39" s="29"/>
      <c r="R39" s="29"/>
      <c r="S39" s="29"/>
      <c r="T39" s="29"/>
      <c r="U39" s="29"/>
      <c r="V39" s="29"/>
      <c r="W39" s="30">
        <f t="shared" si="4"/>
        <v>0</v>
      </c>
      <c r="X39" s="31">
        <f t="shared" si="3"/>
        <v>0</v>
      </c>
    </row>
    <row r="40" spans="1:25" ht="81" customHeight="1" thickBot="1" x14ac:dyDescent="0.25">
      <c r="A40" s="105" t="s">
        <v>347</v>
      </c>
      <c r="B40" s="50" t="s">
        <v>346</v>
      </c>
      <c r="C40" s="29"/>
      <c r="D40" s="29"/>
      <c r="E40" s="29"/>
      <c r="F40" s="29"/>
      <c r="G40" s="29"/>
      <c r="H40" s="29"/>
      <c r="I40" s="29"/>
      <c r="J40" s="29"/>
      <c r="K40" s="29"/>
      <c r="L40" s="29"/>
      <c r="M40" s="29"/>
      <c r="N40" s="29"/>
      <c r="O40" s="29"/>
      <c r="P40" s="29"/>
      <c r="Q40" s="29"/>
      <c r="R40" s="29"/>
      <c r="S40" s="29"/>
      <c r="T40" s="29"/>
      <c r="U40" s="29"/>
      <c r="V40" s="29"/>
      <c r="W40" s="30">
        <f t="shared" si="4"/>
        <v>0</v>
      </c>
      <c r="X40" s="31">
        <f t="shared" si="3"/>
        <v>0</v>
      </c>
    </row>
    <row r="41" spans="1:25" ht="282.60000000000002" customHeight="1" x14ac:dyDescent="0.2">
      <c r="A41" s="122" t="s">
        <v>131</v>
      </c>
      <c r="B41" s="123" t="s">
        <v>218</v>
      </c>
      <c r="C41" s="74"/>
      <c r="D41" s="74"/>
      <c r="E41" s="74"/>
      <c r="F41" s="74"/>
      <c r="G41" s="74"/>
      <c r="H41" s="74"/>
      <c r="I41" s="74"/>
      <c r="J41" s="74"/>
      <c r="K41" s="74"/>
      <c r="L41" s="74"/>
      <c r="M41" s="74"/>
      <c r="N41" s="74"/>
      <c r="O41" s="74"/>
      <c r="P41" s="74"/>
      <c r="Q41" s="74"/>
      <c r="R41" s="74"/>
      <c r="S41" s="74"/>
      <c r="T41" s="74"/>
      <c r="U41" s="74"/>
      <c r="V41" s="74"/>
      <c r="W41" s="74"/>
      <c r="X41" s="75"/>
    </row>
    <row r="42" spans="1:25" ht="59.95" customHeight="1" x14ac:dyDescent="0.2">
      <c r="A42" s="27" t="s">
        <v>132</v>
      </c>
      <c r="B42" s="35" t="s">
        <v>133</v>
      </c>
      <c r="C42" s="29"/>
      <c r="D42" s="29"/>
      <c r="E42" s="29"/>
      <c r="F42" s="29"/>
      <c r="G42" s="29"/>
      <c r="H42" s="29"/>
      <c r="I42" s="29"/>
      <c r="J42" s="29"/>
      <c r="K42" s="29"/>
      <c r="L42" s="29"/>
      <c r="M42" s="29"/>
      <c r="N42" s="29"/>
      <c r="O42" s="29"/>
      <c r="P42" s="29"/>
      <c r="Q42" s="29"/>
      <c r="R42" s="29"/>
      <c r="S42" s="29"/>
      <c r="T42" s="29"/>
      <c r="U42" s="29"/>
      <c r="V42" s="29"/>
      <c r="W42" s="30">
        <f t="shared" ref="W42:W79" si="5">COUNTIF(C42:V42,"Negativo")</f>
        <v>0</v>
      </c>
      <c r="X42" s="31">
        <f t="shared" ref="X42:X79" si="6">W42/$A$108</f>
        <v>0</v>
      </c>
    </row>
    <row r="43" spans="1:25" ht="59.95" customHeight="1" x14ac:dyDescent="0.2">
      <c r="A43" s="27" t="s">
        <v>134</v>
      </c>
      <c r="B43" s="35" t="s">
        <v>135</v>
      </c>
      <c r="C43" s="29"/>
      <c r="D43" s="29"/>
      <c r="E43" s="29"/>
      <c r="F43" s="29"/>
      <c r="G43" s="29"/>
      <c r="H43" s="29"/>
      <c r="I43" s="29"/>
      <c r="J43" s="29"/>
      <c r="K43" s="29"/>
      <c r="L43" s="29"/>
      <c r="M43" s="29"/>
      <c r="N43" s="29"/>
      <c r="O43" s="29"/>
      <c r="P43" s="29"/>
      <c r="Q43" s="29"/>
      <c r="R43" s="29"/>
      <c r="S43" s="29"/>
      <c r="T43" s="29"/>
      <c r="U43" s="29"/>
      <c r="V43" s="29"/>
      <c r="W43" s="30">
        <f t="shared" si="5"/>
        <v>0</v>
      </c>
      <c r="X43" s="31">
        <f t="shared" si="6"/>
        <v>0</v>
      </c>
    </row>
    <row r="44" spans="1:25" ht="59.95" customHeight="1" x14ac:dyDescent="0.2">
      <c r="A44" s="27" t="s">
        <v>349</v>
      </c>
      <c r="B44" s="35" t="s">
        <v>136</v>
      </c>
      <c r="C44" s="29"/>
      <c r="D44" s="29"/>
      <c r="E44" s="29"/>
      <c r="F44" s="29"/>
      <c r="G44" s="29"/>
      <c r="H44" s="29"/>
      <c r="I44" s="29"/>
      <c r="J44" s="29"/>
      <c r="K44" s="29"/>
      <c r="L44" s="29"/>
      <c r="M44" s="29"/>
      <c r="N44" s="29"/>
      <c r="O44" s="29"/>
      <c r="P44" s="29"/>
      <c r="Q44" s="29"/>
      <c r="R44" s="29"/>
      <c r="S44" s="29"/>
      <c r="T44" s="29"/>
      <c r="U44" s="29"/>
      <c r="V44" s="29"/>
      <c r="W44" s="30">
        <f t="shared" si="5"/>
        <v>0</v>
      </c>
      <c r="X44" s="31">
        <f t="shared" si="6"/>
        <v>0</v>
      </c>
    </row>
    <row r="45" spans="1:25" ht="36.700000000000003" customHeight="1" x14ac:dyDescent="0.2">
      <c r="A45" s="72" t="s">
        <v>350</v>
      </c>
      <c r="B45" s="35" t="s">
        <v>137</v>
      </c>
      <c r="C45" s="29"/>
      <c r="D45" s="29"/>
      <c r="E45" s="29"/>
      <c r="F45" s="29"/>
      <c r="G45" s="29"/>
      <c r="H45" s="29"/>
      <c r="I45" s="29"/>
      <c r="J45" s="29"/>
      <c r="K45" s="29"/>
      <c r="L45" s="29"/>
      <c r="M45" s="29"/>
      <c r="N45" s="29"/>
      <c r="O45" s="29"/>
      <c r="P45" s="29"/>
      <c r="Q45" s="29"/>
      <c r="R45" s="29"/>
      <c r="S45" s="29"/>
      <c r="T45" s="29"/>
      <c r="U45" s="29"/>
      <c r="V45" s="29"/>
      <c r="W45" s="30">
        <f t="shared" si="5"/>
        <v>0</v>
      </c>
      <c r="X45" s="31">
        <f t="shared" si="6"/>
        <v>0</v>
      </c>
    </row>
    <row r="46" spans="1:25" ht="58.6" customHeight="1" x14ac:dyDescent="0.2">
      <c r="A46" s="72" t="s">
        <v>351</v>
      </c>
      <c r="B46" s="35" t="s">
        <v>138</v>
      </c>
      <c r="C46" s="29"/>
      <c r="D46" s="29"/>
      <c r="E46" s="29"/>
      <c r="F46" s="29"/>
      <c r="G46" s="29"/>
      <c r="H46" s="29"/>
      <c r="I46" s="29"/>
      <c r="J46" s="29"/>
      <c r="K46" s="29"/>
      <c r="L46" s="29"/>
      <c r="M46" s="29"/>
      <c r="N46" s="29"/>
      <c r="O46" s="29"/>
      <c r="P46" s="29"/>
      <c r="Q46" s="29"/>
      <c r="R46" s="29"/>
      <c r="S46" s="29"/>
      <c r="T46" s="29"/>
      <c r="U46" s="29"/>
      <c r="V46" s="29"/>
      <c r="W46" s="30">
        <f t="shared" si="5"/>
        <v>0</v>
      </c>
      <c r="X46" s="31">
        <f t="shared" si="6"/>
        <v>0</v>
      </c>
      <c r="Y46" s="32"/>
    </row>
    <row r="47" spans="1:25" ht="36.700000000000003" customHeight="1" x14ac:dyDescent="0.2">
      <c r="A47" s="72" t="s">
        <v>353</v>
      </c>
      <c r="B47" s="35" t="s">
        <v>352</v>
      </c>
      <c r="C47" s="29"/>
      <c r="D47" s="29"/>
      <c r="E47" s="29"/>
      <c r="F47" s="29"/>
      <c r="G47" s="29"/>
      <c r="H47" s="29"/>
      <c r="I47" s="29"/>
      <c r="J47" s="29"/>
      <c r="K47" s="29"/>
      <c r="L47" s="29"/>
      <c r="M47" s="29"/>
      <c r="N47" s="29"/>
      <c r="O47" s="29"/>
      <c r="P47" s="29"/>
      <c r="Q47" s="29"/>
      <c r="R47" s="29"/>
      <c r="S47" s="29"/>
      <c r="T47" s="29"/>
      <c r="U47" s="29"/>
      <c r="V47" s="29"/>
      <c r="W47" s="30">
        <f t="shared" si="5"/>
        <v>0</v>
      </c>
      <c r="X47" s="31">
        <f t="shared" si="6"/>
        <v>0</v>
      </c>
      <c r="Y47" s="34"/>
    </row>
    <row r="48" spans="1:25" ht="36.700000000000003" customHeight="1" x14ac:dyDescent="0.2">
      <c r="A48" s="72" t="s">
        <v>354</v>
      </c>
      <c r="B48" s="35" t="s">
        <v>139</v>
      </c>
      <c r="C48" s="29"/>
      <c r="D48" s="29"/>
      <c r="E48" s="29"/>
      <c r="F48" s="29"/>
      <c r="G48" s="29"/>
      <c r="H48" s="29"/>
      <c r="I48" s="29"/>
      <c r="J48" s="29"/>
      <c r="K48" s="29"/>
      <c r="L48" s="29"/>
      <c r="M48" s="29"/>
      <c r="N48" s="29"/>
      <c r="O48" s="29"/>
      <c r="P48" s="29"/>
      <c r="Q48" s="29"/>
      <c r="R48" s="29"/>
      <c r="S48" s="29"/>
      <c r="T48" s="29"/>
      <c r="U48" s="29"/>
      <c r="V48" s="29"/>
      <c r="W48" s="30">
        <f t="shared" si="5"/>
        <v>0</v>
      </c>
      <c r="X48" s="31">
        <f t="shared" si="6"/>
        <v>0</v>
      </c>
    </row>
    <row r="49" spans="1:25" ht="36.700000000000003" customHeight="1" x14ac:dyDescent="0.2">
      <c r="A49" s="72" t="s">
        <v>355</v>
      </c>
      <c r="B49" s="35" t="s">
        <v>140</v>
      </c>
      <c r="C49" s="29"/>
      <c r="D49" s="29"/>
      <c r="E49" s="29"/>
      <c r="F49" s="29"/>
      <c r="G49" s="29"/>
      <c r="H49" s="29"/>
      <c r="I49" s="29"/>
      <c r="J49" s="29"/>
      <c r="K49" s="29"/>
      <c r="L49" s="29"/>
      <c r="M49" s="29"/>
      <c r="N49" s="29"/>
      <c r="O49" s="29"/>
      <c r="P49" s="29"/>
      <c r="Q49" s="29"/>
      <c r="R49" s="29"/>
      <c r="S49" s="29"/>
      <c r="T49" s="29"/>
      <c r="U49" s="29"/>
      <c r="V49" s="29"/>
      <c r="W49" s="30">
        <f t="shared" si="5"/>
        <v>0</v>
      </c>
      <c r="X49" s="31">
        <f t="shared" si="6"/>
        <v>0</v>
      </c>
    </row>
    <row r="50" spans="1:25" ht="138.1" customHeight="1" x14ac:dyDescent="0.2">
      <c r="A50" s="72" t="s">
        <v>356</v>
      </c>
      <c r="B50" s="35" t="s">
        <v>203</v>
      </c>
      <c r="C50" s="29"/>
      <c r="D50" s="29"/>
      <c r="E50" s="29"/>
      <c r="F50" s="29"/>
      <c r="G50" s="29"/>
      <c r="H50" s="29"/>
      <c r="I50" s="29"/>
      <c r="J50" s="29"/>
      <c r="K50" s="29"/>
      <c r="L50" s="29"/>
      <c r="M50" s="29"/>
      <c r="N50" s="29"/>
      <c r="O50" s="29"/>
      <c r="P50" s="29"/>
      <c r="Q50" s="29"/>
      <c r="R50" s="29"/>
      <c r="S50" s="29"/>
      <c r="T50" s="29"/>
      <c r="U50" s="29"/>
      <c r="V50" s="29"/>
      <c r="W50" s="30">
        <f t="shared" si="5"/>
        <v>0</v>
      </c>
      <c r="X50" s="31">
        <f t="shared" si="6"/>
        <v>0</v>
      </c>
    </row>
    <row r="51" spans="1:25" ht="129.1" customHeight="1" x14ac:dyDescent="0.2">
      <c r="A51" s="72" t="s">
        <v>357</v>
      </c>
      <c r="B51" s="35" t="s">
        <v>141</v>
      </c>
      <c r="C51" s="29"/>
      <c r="D51" s="29"/>
      <c r="E51" s="29"/>
      <c r="F51" s="29"/>
      <c r="G51" s="29"/>
      <c r="H51" s="29"/>
      <c r="I51" s="29"/>
      <c r="J51" s="29"/>
      <c r="K51" s="29"/>
      <c r="L51" s="29"/>
      <c r="M51" s="29"/>
      <c r="N51" s="29"/>
      <c r="O51" s="29"/>
      <c r="P51" s="29"/>
      <c r="Q51" s="29"/>
      <c r="R51" s="29"/>
      <c r="S51" s="29"/>
      <c r="T51" s="29"/>
      <c r="U51" s="29"/>
      <c r="V51" s="29"/>
      <c r="W51" s="30">
        <f t="shared" si="5"/>
        <v>0</v>
      </c>
      <c r="X51" s="31">
        <f t="shared" si="6"/>
        <v>0</v>
      </c>
      <c r="Y51" s="32"/>
    </row>
    <row r="52" spans="1:25" ht="133" customHeight="1" x14ac:dyDescent="0.2">
      <c r="A52" s="72" t="s">
        <v>358</v>
      </c>
      <c r="B52" s="35" t="s">
        <v>244</v>
      </c>
      <c r="C52" s="29"/>
      <c r="D52" s="29"/>
      <c r="E52" s="29"/>
      <c r="F52" s="29"/>
      <c r="G52" s="29"/>
      <c r="H52" s="29"/>
      <c r="I52" s="29"/>
      <c r="J52" s="29"/>
      <c r="K52" s="29"/>
      <c r="L52" s="29"/>
      <c r="M52" s="29"/>
      <c r="N52" s="29"/>
      <c r="O52" s="29"/>
      <c r="P52" s="29"/>
      <c r="Q52" s="29"/>
      <c r="R52" s="29"/>
      <c r="S52" s="29"/>
      <c r="T52" s="29"/>
      <c r="U52" s="29"/>
      <c r="V52" s="29"/>
      <c r="W52" s="30">
        <f t="shared" si="5"/>
        <v>0</v>
      </c>
      <c r="X52" s="31">
        <f t="shared" si="6"/>
        <v>0</v>
      </c>
      <c r="Y52" s="34"/>
    </row>
    <row r="53" spans="1:25" ht="116.15" customHeight="1" x14ac:dyDescent="0.2">
      <c r="A53" s="72" t="s">
        <v>359</v>
      </c>
      <c r="B53" s="35" t="s">
        <v>142</v>
      </c>
      <c r="C53" s="29"/>
      <c r="D53" s="29"/>
      <c r="E53" s="29"/>
      <c r="F53" s="29"/>
      <c r="G53" s="29"/>
      <c r="H53" s="29"/>
      <c r="I53" s="29"/>
      <c r="J53" s="29"/>
      <c r="K53" s="29"/>
      <c r="L53" s="29"/>
      <c r="M53" s="29"/>
      <c r="N53" s="29"/>
      <c r="O53" s="29"/>
      <c r="P53" s="29"/>
      <c r="Q53" s="29"/>
      <c r="R53" s="29"/>
      <c r="S53" s="29"/>
      <c r="T53" s="29"/>
      <c r="U53" s="29"/>
      <c r="V53" s="29"/>
      <c r="W53" s="30">
        <f t="shared" si="5"/>
        <v>0</v>
      </c>
      <c r="X53" s="31">
        <f t="shared" si="6"/>
        <v>0</v>
      </c>
    </row>
    <row r="54" spans="1:25" ht="109.55" customHeight="1" x14ac:dyDescent="0.2">
      <c r="A54" s="72" t="s">
        <v>360</v>
      </c>
      <c r="B54" s="35" t="s">
        <v>143</v>
      </c>
      <c r="C54" s="29"/>
      <c r="D54" s="29"/>
      <c r="E54" s="29"/>
      <c r="F54" s="29"/>
      <c r="G54" s="29"/>
      <c r="H54" s="29"/>
      <c r="I54" s="29"/>
      <c r="J54" s="29"/>
      <c r="K54" s="29"/>
      <c r="L54" s="29"/>
      <c r="M54" s="29"/>
      <c r="N54" s="29"/>
      <c r="O54" s="29"/>
      <c r="P54" s="29"/>
      <c r="Q54" s="29"/>
      <c r="R54" s="29"/>
      <c r="S54" s="29"/>
      <c r="T54" s="29"/>
      <c r="U54" s="29"/>
      <c r="V54" s="29"/>
      <c r="W54" s="30">
        <f t="shared" si="5"/>
        <v>0</v>
      </c>
      <c r="X54" s="31">
        <f t="shared" si="6"/>
        <v>0</v>
      </c>
    </row>
    <row r="55" spans="1:25" ht="36.700000000000003" customHeight="1" x14ac:dyDescent="0.2">
      <c r="A55" s="73" t="s">
        <v>361</v>
      </c>
      <c r="B55" s="35" t="s">
        <v>192</v>
      </c>
      <c r="C55" s="29"/>
      <c r="D55" s="29"/>
      <c r="E55" s="29"/>
      <c r="F55" s="29"/>
      <c r="G55" s="29"/>
      <c r="H55" s="29"/>
      <c r="I55" s="29"/>
      <c r="J55" s="29"/>
      <c r="K55" s="29"/>
      <c r="L55" s="29"/>
      <c r="M55" s="29"/>
      <c r="N55" s="29"/>
      <c r="O55" s="29"/>
      <c r="P55" s="29"/>
      <c r="Q55" s="29"/>
      <c r="R55" s="29"/>
      <c r="S55" s="29"/>
      <c r="T55" s="29"/>
      <c r="U55" s="29"/>
      <c r="V55" s="29"/>
      <c r="W55" s="30">
        <f t="shared" si="5"/>
        <v>0</v>
      </c>
      <c r="X55" s="31">
        <f t="shared" si="6"/>
        <v>0</v>
      </c>
    </row>
    <row r="56" spans="1:25" ht="68.45" customHeight="1" x14ac:dyDescent="0.2">
      <c r="A56" s="72" t="s">
        <v>362</v>
      </c>
      <c r="B56" s="35" t="s">
        <v>144</v>
      </c>
      <c r="C56" s="29"/>
      <c r="D56" s="29"/>
      <c r="E56" s="29"/>
      <c r="F56" s="29"/>
      <c r="G56" s="29"/>
      <c r="H56" s="29"/>
      <c r="I56" s="29"/>
      <c r="J56" s="29"/>
      <c r="K56" s="29"/>
      <c r="L56" s="29"/>
      <c r="M56" s="29"/>
      <c r="N56" s="29"/>
      <c r="O56" s="29"/>
      <c r="P56" s="29"/>
      <c r="Q56" s="29"/>
      <c r="R56" s="29"/>
      <c r="S56" s="29"/>
      <c r="T56" s="29"/>
      <c r="U56" s="29"/>
      <c r="V56" s="29"/>
      <c r="W56" s="30">
        <f t="shared" si="5"/>
        <v>0</v>
      </c>
      <c r="X56" s="31">
        <f t="shared" si="6"/>
        <v>0</v>
      </c>
      <c r="Y56" s="32"/>
    </row>
    <row r="57" spans="1:25" ht="36.700000000000003" customHeight="1" x14ac:dyDescent="0.2">
      <c r="A57" s="72" t="s">
        <v>363</v>
      </c>
      <c r="B57" s="35" t="s">
        <v>145</v>
      </c>
      <c r="C57" s="29"/>
      <c r="D57" s="29"/>
      <c r="E57" s="29"/>
      <c r="F57" s="29"/>
      <c r="G57" s="29"/>
      <c r="H57" s="29"/>
      <c r="I57" s="29"/>
      <c r="J57" s="29"/>
      <c r="K57" s="29"/>
      <c r="L57" s="29"/>
      <c r="M57" s="29"/>
      <c r="N57" s="29"/>
      <c r="O57" s="29"/>
      <c r="P57" s="29"/>
      <c r="Q57" s="29"/>
      <c r="R57" s="29"/>
      <c r="S57" s="29"/>
      <c r="T57" s="29"/>
      <c r="U57" s="29"/>
      <c r="V57" s="29"/>
      <c r="W57" s="30">
        <f t="shared" si="5"/>
        <v>0</v>
      </c>
      <c r="X57" s="31">
        <f t="shared" si="6"/>
        <v>0</v>
      </c>
      <c r="Y57" s="34"/>
    </row>
    <row r="58" spans="1:25" ht="125.5" customHeight="1" x14ac:dyDescent="0.2">
      <c r="A58" s="72" t="s">
        <v>364</v>
      </c>
      <c r="B58" s="217" t="s">
        <v>149</v>
      </c>
      <c r="C58" s="29"/>
      <c r="D58" s="29"/>
      <c r="E58" s="29"/>
      <c r="F58" s="29"/>
      <c r="G58" s="29"/>
      <c r="H58" s="29"/>
      <c r="I58" s="29"/>
      <c r="J58" s="29"/>
      <c r="K58" s="29"/>
      <c r="L58" s="29"/>
      <c r="M58" s="29"/>
      <c r="N58" s="29"/>
      <c r="O58" s="29"/>
      <c r="P58" s="29"/>
      <c r="Q58" s="29"/>
      <c r="R58" s="29"/>
      <c r="S58" s="29"/>
      <c r="T58" s="29"/>
      <c r="U58" s="29"/>
      <c r="V58" s="29"/>
      <c r="W58" s="30">
        <f t="shared" si="5"/>
        <v>0</v>
      </c>
      <c r="X58" s="31">
        <f t="shared" si="6"/>
        <v>0</v>
      </c>
    </row>
    <row r="59" spans="1:25" ht="91.55" customHeight="1" x14ac:dyDescent="0.2">
      <c r="A59" s="72" t="s">
        <v>365</v>
      </c>
      <c r="B59" s="217" t="s">
        <v>439</v>
      </c>
      <c r="C59" s="29"/>
      <c r="D59" s="29"/>
      <c r="E59" s="29"/>
      <c r="F59" s="29"/>
      <c r="G59" s="29"/>
      <c r="H59" s="29"/>
      <c r="I59" s="29"/>
      <c r="J59" s="29"/>
      <c r="K59" s="29"/>
      <c r="L59" s="29"/>
      <c r="M59" s="29"/>
      <c r="N59" s="29"/>
      <c r="O59" s="29"/>
      <c r="P59" s="29"/>
      <c r="Q59" s="29"/>
      <c r="R59" s="29"/>
      <c r="S59" s="29"/>
      <c r="T59" s="29"/>
      <c r="U59" s="29"/>
      <c r="V59" s="29"/>
      <c r="W59" s="30">
        <f t="shared" si="5"/>
        <v>0</v>
      </c>
      <c r="X59" s="31">
        <f t="shared" si="6"/>
        <v>0</v>
      </c>
    </row>
    <row r="60" spans="1:25" ht="112.6" customHeight="1" x14ac:dyDescent="0.2">
      <c r="A60" s="73" t="s">
        <v>366</v>
      </c>
      <c r="B60" s="217" t="s">
        <v>243</v>
      </c>
      <c r="C60" s="29"/>
      <c r="D60" s="29"/>
      <c r="E60" s="29"/>
      <c r="F60" s="29"/>
      <c r="G60" s="29"/>
      <c r="H60" s="29"/>
      <c r="I60" s="29"/>
      <c r="J60" s="29"/>
      <c r="K60" s="29"/>
      <c r="L60" s="29"/>
      <c r="M60" s="29"/>
      <c r="N60" s="29"/>
      <c r="O60" s="29"/>
      <c r="P60" s="29"/>
      <c r="Q60" s="29"/>
      <c r="R60" s="29"/>
      <c r="S60" s="29"/>
      <c r="T60" s="29"/>
      <c r="U60" s="29"/>
      <c r="V60" s="29"/>
      <c r="W60" s="30">
        <f t="shared" si="5"/>
        <v>0</v>
      </c>
      <c r="X60" s="31">
        <f t="shared" si="6"/>
        <v>0</v>
      </c>
    </row>
    <row r="61" spans="1:25" ht="67.599999999999994" customHeight="1" x14ac:dyDescent="0.2">
      <c r="A61" s="73" t="s">
        <v>425</v>
      </c>
      <c r="B61" s="93" t="s">
        <v>367</v>
      </c>
      <c r="C61" s="29"/>
      <c r="D61" s="29"/>
      <c r="E61" s="29"/>
      <c r="F61" s="29"/>
      <c r="G61" s="29"/>
      <c r="H61" s="29"/>
      <c r="I61" s="29"/>
      <c r="J61" s="29"/>
      <c r="K61" s="29"/>
      <c r="L61" s="29"/>
      <c r="M61" s="29"/>
      <c r="N61" s="29"/>
      <c r="O61" s="29"/>
      <c r="P61" s="29"/>
      <c r="Q61" s="29"/>
      <c r="R61" s="29"/>
      <c r="S61" s="29"/>
      <c r="T61" s="29"/>
      <c r="U61" s="29"/>
      <c r="V61" s="29"/>
      <c r="W61" s="30">
        <f t="shared" si="5"/>
        <v>0</v>
      </c>
      <c r="X61" s="31">
        <f t="shared" si="6"/>
        <v>0</v>
      </c>
    </row>
    <row r="62" spans="1:25" ht="67.599999999999994" customHeight="1" x14ac:dyDescent="0.2">
      <c r="A62" s="73" t="s">
        <v>426</v>
      </c>
      <c r="B62" s="93" t="s">
        <v>368</v>
      </c>
      <c r="C62" s="29"/>
      <c r="D62" s="29"/>
      <c r="E62" s="29"/>
      <c r="F62" s="29"/>
      <c r="G62" s="29"/>
      <c r="H62" s="29"/>
      <c r="I62" s="29"/>
      <c r="J62" s="29"/>
      <c r="K62" s="29"/>
      <c r="L62" s="29"/>
      <c r="M62" s="29"/>
      <c r="N62" s="29"/>
      <c r="O62" s="29"/>
      <c r="P62" s="29"/>
      <c r="Q62" s="29"/>
      <c r="R62" s="29"/>
      <c r="S62" s="29"/>
      <c r="T62" s="29"/>
      <c r="U62" s="29"/>
      <c r="V62" s="29"/>
      <c r="W62" s="30">
        <f t="shared" si="5"/>
        <v>0</v>
      </c>
      <c r="X62" s="31">
        <f t="shared" si="6"/>
        <v>0</v>
      </c>
    </row>
    <row r="63" spans="1:25" ht="67.599999999999994" customHeight="1" x14ac:dyDescent="0.2">
      <c r="A63" s="73" t="s">
        <v>427</v>
      </c>
      <c r="B63" s="93" t="s">
        <v>369</v>
      </c>
      <c r="C63" s="29"/>
      <c r="D63" s="29"/>
      <c r="E63" s="29"/>
      <c r="F63" s="29"/>
      <c r="G63" s="29"/>
      <c r="H63" s="29"/>
      <c r="I63" s="29"/>
      <c r="J63" s="29"/>
      <c r="K63" s="29"/>
      <c r="L63" s="29"/>
      <c r="M63" s="29"/>
      <c r="N63" s="29"/>
      <c r="O63" s="29"/>
      <c r="P63" s="29"/>
      <c r="Q63" s="29"/>
      <c r="R63" s="29"/>
      <c r="S63" s="29"/>
      <c r="T63" s="29"/>
      <c r="U63" s="29"/>
      <c r="V63" s="29"/>
      <c r="W63" s="30">
        <f t="shared" si="5"/>
        <v>0</v>
      </c>
      <c r="X63" s="31">
        <f t="shared" si="6"/>
        <v>0</v>
      </c>
    </row>
    <row r="64" spans="1:25" ht="67.599999999999994" customHeight="1" x14ac:dyDescent="0.2">
      <c r="A64" s="120" t="s">
        <v>428</v>
      </c>
      <c r="B64" s="93" t="s">
        <v>250</v>
      </c>
      <c r="C64" s="29"/>
      <c r="D64" s="29"/>
      <c r="E64" s="29"/>
      <c r="F64" s="29"/>
      <c r="G64" s="29"/>
      <c r="H64" s="29"/>
      <c r="I64" s="29"/>
      <c r="J64" s="29"/>
      <c r="K64" s="29"/>
      <c r="L64" s="29"/>
      <c r="M64" s="29"/>
      <c r="N64" s="29"/>
      <c r="O64" s="29"/>
      <c r="P64" s="29"/>
      <c r="Q64" s="29"/>
      <c r="R64" s="29"/>
      <c r="S64" s="29"/>
      <c r="T64" s="29"/>
      <c r="U64" s="29"/>
      <c r="V64" s="29"/>
      <c r="W64" s="30">
        <f t="shared" si="5"/>
        <v>0</v>
      </c>
      <c r="X64" s="31">
        <f t="shared" si="6"/>
        <v>0</v>
      </c>
    </row>
    <row r="65" spans="1:24" ht="67.599999999999994" customHeight="1" x14ac:dyDescent="0.2">
      <c r="A65" s="120" t="s">
        <v>429</v>
      </c>
      <c r="B65" s="93" t="s">
        <v>251</v>
      </c>
      <c r="C65" s="29"/>
      <c r="D65" s="29"/>
      <c r="E65" s="29"/>
      <c r="F65" s="29"/>
      <c r="G65" s="29"/>
      <c r="H65" s="29"/>
      <c r="I65" s="29"/>
      <c r="J65" s="29"/>
      <c r="K65" s="29"/>
      <c r="L65" s="29"/>
      <c r="M65" s="29"/>
      <c r="N65" s="29"/>
      <c r="O65" s="29"/>
      <c r="P65" s="29"/>
      <c r="Q65" s="29"/>
      <c r="R65" s="29"/>
      <c r="S65" s="29"/>
      <c r="T65" s="29"/>
      <c r="U65" s="29"/>
      <c r="V65" s="29"/>
      <c r="W65" s="30">
        <f t="shared" si="5"/>
        <v>0</v>
      </c>
      <c r="X65" s="31">
        <f t="shared" si="6"/>
        <v>0</v>
      </c>
    </row>
    <row r="66" spans="1:24" ht="67.599999999999994" customHeight="1" x14ac:dyDescent="0.2">
      <c r="A66" s="120" t="s">
        <v>430</v>
      </c>
      <c r="B66" s="93" t="s">
        <v>252</v>
      </c>
      <c r="C66" s="29"/>
      <c r="D66" s="29"/>
      <c r="E66" s="29"/>
      <c r="F66" s="29"/>
      <c r="G66" s="29"/>
      <c r="H66" s="29"/>
      <c r="I66" s="29"/>
      <c r="J66" s="29"/>
      <c r="K66" s="29"/>
      <c r="L66" s="29"/>
      <c r="M66" s="29"/>
      <c r="N66" s="29"/>
      <c r="O66" s="29"/>
      <c r="P66" s="29"/>
      <c r="Q66" s="29"/>
      <c r="R66" s="29"/>
      <c r="S66" s="29"/>
      <c r="T66" s="29"/>
      <c r="U66" s="29"/>
      <c r="V66" s="29"/>
      <c r="W66" s="30">
        <f t="shared" si="5"/>
        <v>0</v>
      </c>
      <c r="X66" s="31">
        <f t="shared" si="6"/>
        <v>0</v>
      </c>
    </row>
    <row r="67" spans="1:24" ht="67.599999999999994" customHeight="1" x14ac:dyDescent="0.2">
      <c r="A67" s="120" t="s">
        <v>431</v>
      </c>
      <c r="B67" s="93" t="s">
        <v>253</v>
      </c>
      <c r="C67" s="29"/>
      <c r="D67" s="29"/>
      <c r="E67" s="29"/>
      <c r="F67" s="29"/>
      <c r="G67" s="29"/>
      <c r="H67" s="29"/>
      <c r="I67" s="29"/>
      <c r="J67" s="29"/>
      <c r="K67" s="29"/>
      <c r="L67" s="29"/>
      <c r="M67" s="29"/>
      <c r="N67" s="29"/>
      <c r="O67" s="29"/>
      <c r="P67" s="29"/>
      <c r="Q67" s="29"/>
      <c r="R67" s="29"/>
      <c r="S67" s="29"/>
      <c r="T67" s="29"/>
      <c r="U67" s="29"/>
      <c r="V67" s="29"/>
      <c r="W67" s="30">
        <f t="shared" si="5"/>
        <v>0</v>
      </c>
      <c r="X67" s="31">
        <f t="shared" si="6"/>
        <v>0</v>
      </c>
    </row>
    <row r="68" spans="1:24" ht="67.599999999999994" customHeight="1" x14ac:dyDescent="0.2">
      <c r="A68" s="120" t="s">
        <v>432</v>
      </c>
      <c r="B68" s="93" t="s">
        <v>265</v>
      </c>
      <c r="C68" s="29"/>
      <c r="D68" s="29"/>
      <c r="E68" s="29"/>
      <c r="F68" s="29"/>
      <c r="G68" s="29"/>
      <c r="H68" s="29"/>
      <c r="I68" s="29"/>
      <c r="J68" s="29"/>
      <c r="K68" s="29"/>
      <c r="L68" s="29"/>
      <c r="M68" s="29"/>
      <c r="N68" s="29"/>
      <c r="O68" s="29"/>
      <c r="P68" s="29"/>
      <c r="Q68" s="29"/>
      <c r="R68" s="29"/>
      <c r="S68" s="29"/>
      <c r="T68" s="29"/>
      <c r="U68" s="29"/>
      <c r="V68" s="29"/>
      <c r="W68" s="30">
        <f t="shared" si="5"/>
        <v>0</v>
      </c>
      <c r="X68" s="31">
        <f t="shared" si="6"/>
        <v>0</v>
      </c>
    </row>
    <row r="69" spans="1:24" ht="67.599999999999994" customHeight="1" x14ac:dyDescent="0.2">
      <c r="A69" s="120" t="s">
        <v>433</v>
      </c>
      <c r="B69" s="93" t="s">
        <v>264</v>
      </c>
      <c r="C69" s="29"/>
      <c r="D69" s="29"/>
      <c r="E69" s="29"/>
      <c r="F69" s="29"/>
      <c r="G69" s="29"/>
      <c r="H69" s="29"/>
      <c r="I69" s="29"/>
      <c r="J69" s="29"/>
      <c r="K69" s="29"/>
      <c r="L69" s="29"/>
      <c r="M69" s="29"/>
      <c r="N69" s="29"/>
      <c r="O69" s="29"/>
      <c r="P69" s="29"/>
      <c r="Q69" s="29"/>
      <c r="R69" s="29"/>
      <c r="S69" s="29"/>
      <c r="T69" s="29"/>
      <c r="U69" s="29"/>
      <c r="V69" s="29"/>
      <c r="W69" s="30">
        <f t="shared" si="5"/>
        <v>0</v>
      </c>
      <c r="X69" s="31">
        <f t="shared" si="6"/>
        <v>0</v>
      </c>
    </row>
    <row r="70" spans="1:24" ht="67.599999999999994" customHeight="1" x14ac:dyDescent="0.2">
      <c r="A70" s="120" t="s">
        <v>434</v>
      </c>
      <c r="B70" s="93" t="s">
        <v>254</v>
      </c>
      <c r="C70" s="29"/>
      <c r="D70" s="29"/>
      <c r="E70" s="29"/>
      <c r="F70" s="29"/>
      <c r="G70" s="29"/>
      <c r="H70" s="29"/>
      <c r="I70" s="29"/>
      <c r="J70" s="29"/>
      <c r="K70" s="29"/>
      <c r="L70" s="29"/>
      <c r="M70" s="29"/>
      <c r="N70" s="29"/>
      <c r="O70" s="29"/>
      <c r="P70" s="29"/>
      <c r="Q70" s="29"/>
      <c r="R70" s="29"/>
      <c r="S70" s="29"/>
      <c r="T70" s="29"/>
      <c r="U70" s="29"/>
      <c r="V70" s="29"/>
      <c r="W70" s="30">
        <f t="shared" si="5"/>
        <v>0</v>
      </c>
      <c r="X70" s="31">
        <f t="shared" si="6"/>
        <v>0</v>
      </c>
    </row>
    <row r="71" spans="1:24" ht="67.599999999999994" customHeight="1" x14ac:dyDescent="0.2">
      <c r="A71" s="120" t="s">
        <v>418</v>
      </c>
      <c r="B71" s="93" t="s">
        <v>255</v>
      </c>
      <c r="C71" s="29"/>
      <c r="D71" s="29"/>
      <c r="E71" s="29"/>
      <c r="F71" s="29"/>
      <c r="G71" s="29"/>
      <c r="H71" s="29"/>
      <c r="I71" s="29"/>
      <c r="J71" s="29"/>
      <c r="K71" s="29"/>
      <c r="L71" s="29"/>
      <c r="M71" s="29"/>
      <c r="N71" s="29"/>
      <c r="O71" s="29"/>
      <c r="P71" s="29"/>
      <c r="Q71" s="29"/>
      <c r="R71" s="29"/>
      <c r="S71" s="29"/>
      <c r="T71" s="29"/>
      <c r="U71" s="29"/>
      <c r="V71" s="29"/>
      <c r="W71" s="30">
        <f t="shared" si="5"/>
        <v>0</v>
      </c>
      <c r="X71" s="31">
        <f t="shared" si="6"/>
        <v>0</v>
      </c>
    </row>
    <row r="72" spans="1:24" ht="67.599999999999994" customHeight="1" x14ac:dyDescent="0.2">
      <c r="A72" s="120" t="s">
        <v>417</v>
      </c>
      <c r="B72" s="93" t="s">
        <v>261</v>
      </c>
      <c r="C72" s="29"/>
      <c r="D72" s="29"/>
      <c r="E72" s="29"/>
      <c r="F72" s="29"/>
      <c r="G72" s="29"/>
      <c r="H72" s="29"/>
      <c r="I72" s="29"/>
      <c r="J72" s="29"/>
      <c r="K72" s="29"/>
      <c r="L72" s="29"/>
      <c r="M72" s="29"/>
      <c r="N72" s="29"/>
      <c r="O72" s="29"/>
      <c r="P72" s="29"/>
      <c r="Q72" s="29"/>
      <c r="R72" s="29"/>
      <c r="S72" s="29"/>
      <c r="T72" s="29"/>
      <c r="U72" s="29"/>
      <c r="V72" s="29"/>
      <c r="W72" s="30">
        <f t="shared" si="5"/>
        <v>0</v>
      </c>
      <c r="X72" s="31">
        <f t="shared" si="6"/>
        <v>0</v>
      </c>
    </row>
    <row r="73" spans="1:24" ht="67.599999999999994" customHeight="1" x14ac:dyDescent="0.2">
      <c r="A73" s="210" t="s">
        <v>416</v>
      </c>
      <c r="B73" s="93" t="s">
        <v>262</v>
      </c>
      <c r="C73" s="29"/>
      <c r="D73" s="29"/>
      <c r="E73" s="29"/>
      <c r="F73" s="29"/>
      <c r="G73" s="29"/>
      <c r="H73" s="29"/>
      <c r="I73" s="29"/>
      <c r="J73" s="29"/>
      <c r="K73" s="29"/>
      <c r="L73" s="29"/>
      <c r="M73" s="29"/>
      <c r="N73" s="29"/>
      <c r="O73" s="29"/>
      <c r="P73" s="29"/>
      <c r="Q73" s="29"/>
      <c r="R73" s="29"/>
      <c r="S73" s="29"/>
      <c r="T73" s="29"/>
      <c r="U73" s="29"/>
      <c r="V73" s="29"/>
      <c r="W73" s="30">
        <f t="shared" si="5"/>
        <v>0</v>
      </c>
      <c r="X73" s="31">
        <f t="shared" si="6"/>
        <v>0</v>
      </c>
    </row>
    <row r="74" spans="1:24" ht="67.599999999999994" customHeight="1" x14ac:dyDescent="0.2">
      <c r="A74" s="211"/>
      <c r="B74" s="121" t="s">
        <v>256</v>
      </c>
      <c r="C74" s="29"/>
      <c r="D74" s="29"/>
      <c r="E74" s="29"/>
      <c r="F74" s="29"/>
      <c r="G74" s="29"/>
      <c r="H74" s="29"/>
      <c r="I74" s="29"/>
      <c r="J74" s="29"/>
      <c r="K74" s="29"/>
      <c r="L74" s="29"/>
      <c r="M74" s="29"/>
      <c r="N74" s="29"/>
      <c r="O74" s="29"/>
      <c r="P74" s="29"/>
      <c r="Q74" s="29"/>
      <c r="R74" s="29"/>
      <c r="S74" s="29"/>
      <c r="T74" s="29"/>
      <c r="U74" s="29"/>
      <c r="V74" s="29"/>
      <c r="W74" s="30">
        <f t="shared" si="5"/>
        <v>0</v>
      </c>
      <c r="X74" s="31">
        <f t="shared" si="6"/>
        <v>0</v>
      </c>
    </row>
    <row r="75" spans="1:24" ht="67.599999999999994" customHeight="1" x14ac:dyDescent="0.2">
      <c r="A75" s="211"/>
      <c r="B75" s="121" t="s">
        <v>257</v>
      </c>
      <c r="C75" s="29"/>
      <c r="D75" s="29"/>
      <c r="E75" s="29"/>
      <c r="F75" s="29"/>
      <c r="G75" s="29"/>
      <c r="H75" s="29"/>
      <c r="I75" s="29"/>
      <c r="J75" s="29"/>
      <c r="K75" s="29"/>
      <c r="L75" s="29"/>
      <c r="M75" s="29"/>
      <c r="N75" s="29"/>
      <c r="O75" s="29"/>
      <c r="P75" s="29"/>
      <c r="Q75" s="29"/>
      <c r="R75" s="29"/>
      <c r="S75" s="29"/>
      <c r="T75" s="29"/>
      <c r="U75" s="29"/>
      <c r="V75" s="29"/>
      <c r="W75" s="30">
        <f t="shared" si="5"/>
        <v>0</v>
      </c>
      <c r="X75" s="31">
        <f t="shared" si="6"/>
        <v>0</v>
      </c>
    </row>
    <row r="76" spans="1:24" ht="68.45" customHeight="1" x14ac:dyDescent="0.2">
      <c r="A76" s="211"/>
      <c r="B76" s="121" t="s">
        <v>258</v>
      </c>
      <c r="C76" s="29"/>
      <c r="D76" s="29"/>
      <c r="E76" s="29"/>
      <c r="F76" s="29"/>
      <c r="G76" s="29"/>
      <c r="H76" s="29"/>
      <c r="I76" s="29"/>
      <c r="J76" s="29"/>
      <c r="K76" s="29"/>
      <c r="L76" s="29"/>
      <c r="M76" s="29"/>
      <c r="N76" s="29"/>
      <c r="O76" s="29"/>
      <c r="P76" s="29"/>
      <c r="Q76" s="29"/>
      <c r="R76" s="29"/>
      <c r="S76" s="29"/>
      <c r="T76" s="29"/>
      <c r="U76" s="29"/>
      <c r="V76" s="29"/>
      <c r="W76" s="30">
        <f t="shared" si="5"/>
        <v>0</v>
      </c>
      <c r="X76" s="31">
        <f t="shared" si="6"/>
        <v>0</v>
      </c>
    </row>
    <row r="77" spans="1:24" ht="113.95" customHeight="1" x14ac:dyDescent="0.2">
      <c r="A77" s="212"/>
      <c r="B77" s="121" t="s">
        <v>259</v>
      </c>
      <c r="C77" s="29"/>
      <c r="D77" s="29"/>
      <c r="E77" s="29"/>
      <c r="F77" s="29"/>
      <c r="G77" s="29"/>
      <c r="H77" s="29"/>
      <c r="I77" s="29"/>
      <c r="J77" s="29"/>
      <c r="K77" s="29"/>
      <c r="L77" s="29"/>
      <c r="M77" s="29"/>
      <c r="N77" s="29"/>
      <c r="O77" s="29"/>
      <c r="P77" s="29"/>
      <c r="Q77" s="29"/>
      <c r="R77" s="29"/>
      <c r="S77" s="29"/>
      <c r="T77" s="29"/>
      <c r="U77" s="29"/>
      <c r="V77" s="29"/>
      <c r="W77" s="30">
        <f t="shared" si="5"/>
        <v>0</v>
      </c>
      <c r="X77" s="31">
        <f t="shared" si="6"/>
        <v>0</v>
      </c>
    </row>
    <row r="78" spans="1:24" ht="67.599999999999994" customHeight="1" x14ac:dyDescent="0.2">
      <c r="A78" s="120" t="s">
        <v>415</v>
      </c>
      <c r="B78" s="93" t="s">
        <v>263</v>
      </c>
      <c r="C78" s="29"/>
      <c r="D78" s="29"/>
      <c r="E78" s="29"/>
      <c r="F78" s="29"/>
      <c r="G78" s="29"/>
      <c r="H78" s="29"/>
      <c r="I78" s="29"/>
      <c r="J78" s="29"/>
      <c r="K78" s="29"/>
      <c r="L78" s="29"/>
      <c r="M78" s="29"/>
      <c r="N78" s="29"/>
      <c r="O78" s="29"/>
      <c r="P78" s="29"/>
      <c r="Q78" s="29"/>
      <c r="R78" s="29"/>
      <c r="S78" s="29"/>
      <c r="T78" s="29"/>
      <c r="U78" s="29"/>
      <c r="V78" s="29"/>
      <c r="W78" s="30">
        <f t="shared" si="5"/>
        <v>0</v>
      </c>
      <c r="X78" s="31">
        <f t="shared" si="6"/>
        <v>0</v>
      </c>
    </row>
    <row r="79" spans="1:24" ht="96.8" customHeight="1" thickBot="1" x14ac:dyDescent="0.25">
      <c r="A79" s="60" t="s">
        <v>435</v>
      </c>
      <c r="B79" s="61" t="s">
        <v>370</v>
      </c>
      <c r="C79" s="29"/>
      <c r="D79" s="29"/>
      <c r="E79" s="29"/>
      <c r="F79" s="29"/>
      <c r="G79" s="29"/>
      <c r="H79" s="29"/>
      <c r="I79" s="29"/>
      <c r="J79" s="29"/>
      <c r="K79" s="29"/>
      <c r="L79" s="29"/>
      <c r="M79" s="29"/>
      <c r="N79" s="29"/>
      <c r="O79" s="29"/>
      <c r="P79" s="29"/>
      <c r="Q79" s="29"/>
      <c r="R79" s="29"/>
      <c r="S79" s="29"/>
      <c r="T79" s="29"/>
      <c r="U79" s="29"/>
      <c r="V79" s="29"/>
      <c r="W79" s="30">
        <f t="shared" si="5"/>
        <v>0</v>
      </c>
      <c r="X79" s="31">
        <f t="shared" si="6"/>
        <v>0</v>
      </c>
    </row>
    <row r="80" spans="1:24" ht="100.55" thickBot="1" x14ac:dyDescent="0.25">
      <c r="A80" s="51" t="s">
        <v>409</v>
      </c>
      <c r="B80" s="119" t="s">
        <v>219</v>
      </c>
      <c r="C80" s="52"/>
      <c r="D80" s="52"/>
      <c r="E80" s="52"/>
      <c r="F80" s="52"/>
      <c r="G80" s="52"/>
      <c r="H80" s="52"/>
      <c r="I80" s="52"/>
      <c r="J80" s="52"/>
      <c r="K80" s="52"/>
      <c r="L80" s="52"/>
      <c r="M80" s="52"/>
      <c r="N80" s="52"/>
      <c r="O80" s="52"/>
      <c r="P80" s="52"/>
      <c r="Q80" s="52"/>
      <c r="R80" s="52"/>
      <c r="S80" s="52"/>
      <c r="T80" s="52"/>
      <c r="U80" s="52"/>
      <c r="V80" s="52"/>
      <c r="W80" s="52"/>
      <c r="X80" s="53"/>
    </row>
    <row r="81" spans="1:24" ht="50.95" customHeight="1" x14ac:dyDescent="0.2">
      <c r="A81" s="27" t="s">
        <v>410</v>
      </c>
      <c r="B81" s="69" t="s">
        <v>214</v>
      </c>
      <c r="C81" s="29"/>
      <c r="D81" s="29"/>
      <c r="E81" s="29"/>
      <c r="F81" s="29"/>
      <c r="G81" s="29"/>
      <c r="H81" s="29"/>
      <c r="I81" s="29"/>
      <c r="J81" s="29"/>
      <c r="K81" s="29"/>
      <c r="L81" s="29"/>
      <c r="M81" s="29"/>
      <c r="N81" s="29"/>
      <c r="O81" s="29"/>
      <c r="P81" s="29"/>
      <c r="Q81" s="29"/>
      <c r="R81" s="29"/>
      <c r="S81" s="29"/>
      <c r="T81" s="29"/>
      <c r="U81" s="29"/>
      <c r="V81" s="29"/>
      <c r="W81" s="30">
        <f t="shared" ref="W81:W85" si="7">COUNTIF(C81:V81,"Negativo")</f>
        <v>0</v>
      </c>
      <c r="X81" s="31">
        <f>W81/$A$108</f>
        <v>0</v>
      </c>
    </row>
    <row r="82" spans="1:24" ht="31.1" customHeight="1" x14ac:dyDescent="0.2">
      <c r="A82" s="27" t="s">
        <v>411</v>
      </c>
      <c r="B82" s="70" t="s">
        <v>371</v>
      </c>
      <c r="C82" s="29"/>
      <c r="D82" s="29"/>
      <c r="E82" s="29"/>
      <c r="F82" s="29"/>
      <c r="G82" s="29"/>
      <c r="H82" s="29"/>
      <c r="I82" s="29"/>
      <c r="J82" s="29"/>
      <c r="K82" s="29"/>
      <c r="L82" s="29"/>
      <c r="M82" s="29"/>
      <c r="N82" s="29"/>
      <c r="O82" s="29"/>
      <c r="P82" s="29"/>
      <c r="Q82" s="29"/>
      <c r="R82" s="29"/>
      <c r="S82" s="29"/>
      <c r="T82" s="29"/>
      <c r="U82" s="29"/>
      <c r="V82" s="29"/>
      <c r="W82" s="30">
        <f t="shared" si="7"/>
        <v>0</v>
      </c>
      <c r="X82" s="31">
        <f>W82/$A$108</f>
        <v>0</v>
      </c>
    </row>
    <row r="83" spans="1:24" ht="27.2" x14ac:dyDescent="0.2">
      <c r="A83" s="27" t="s">
        <v>412</v>
      </c>
      <c r="B83" s="70" t="s">
        <v>215</v>
      </c>
      <c r="C83" s="29"/>
      <c r="D83" s="29"/>
      <c r="E83" s="29"/>
      <c r="F83" s="29"/>
      <c r="G83" s="29"/>
      <c r="H83" s="29"/>
      <c r="I83" s="29"/>
      <c r="J83" s="29"/>
      <c r="K83" s="29"/>
      <c r="L83" s="29"/>
      <c r="M83" s="29"/>
      <c r="N83" s="29"/>
      <c r="O83" s="29"/>
      <c r="P83" s="29"/>
      <c r="Q83" s="29"/>
      <c r="R83" s="29"/>
      <c r="S83" s="29"/>
      <c r="T83" s="29"/>
      <c r="U83" s="29"/>
      <c r="V83" s="29"/>
      <c r="W83" s="30">
        <f t="shared" si="7"/>
        <v>0</v>
      </c>
      <c r="X83" s="31">
        <f>W83/$A$108</f>
        <v>0</v>
      </c>
    </row>
    <row r="84" spans="1:24" ht="14.3" x14ac:dyDescent="0.2">
      <c r="A84" s="27" t="s">
        <v>413</v>
      </c>
      <c r="B84" s="71" t="s">
        <v>193</v>
      </c>
      <c r="C84" s="29"/>
      <c r="D84" s="29"/>
      <c r="E84" s="29"/>
      <c r="F84" s="29"/>
      <c r="G84" s="29"/>
      <c r="H84" s="29"/>
      <c r="I84" s="29"/>
      <c r="J84" s="29"/>
      <c r="K84" s="29"/>
      <c r="L84" s="29"/>
      <c r="M84" s="29"/>
      <c r="N84" s="29"/>
      <c r="O84" s="29"/>
      <c r="P84" s="29"/>
      <c r="Q84" s="29"/>
      <c r="R84" s="29"/>
      <c r="S84" s="29"/>
      <c r="T84" s="29"/>
      <c r="U84" s="29"/>
      <c r="V84" s="29"/>
      <c r="W84" s="30"/>
      <c r="X84" s="31"/>
    </row>
    <row r="85" spans="1:24" ht="50.45" customHeight="1" thickBot="1" x14ac:dyDescent="0.25">
      <c r="A85" s="56" t="s">
        <v>414</v>
      </c>
      <c r="B85" s="108" t="s">
        <v>372</v>
      </c>
      <c r="C85" s="109"/>
      <c r="D85" s="109"/>
      <c r="E85" s="109"/>
      <c r="F85" s="109"/>
      <c r="G85" s="109"/>
      <c r="H85" s="109"/>
      <c r="I85" s="109"/>
      <c r="J85" s="109"/>
      <c r="K85" s="109"/>
      <c r="L85" s="109"/>
      <c r="M85" s="109"/>
      <c r="N85" s="109"/>
      <c r="O85" s="109"/>
      <c r="P85" s="109"/>
      <c r="Q85" s="109"/>
      <c r="R85" s="109"/>
      <c r="S85" s="109"/>
      <c r="T85" s="109"/>
      <c r="U85" s="109"/>
      <c r="V85" s="109"/>
      <c r="W85" s="54">
        <f t="shared" si="7"/>
        <v>0</v>
      </c>
      <c r="X85" s="55">
        <f>W85/$A$108</f>
        <v>0</v>
      </c>
    </row>
    <row r="86" spans="1:24" ht="20.55" customHeight="1" thickBot="1" x14ac:dyDescent="0.25">
      <c r="A86" s="208" t="s">
        <v>90</v>
      </c>
      <c r="B86" s="209"/>
      <c r="C86" s="40" t="s">
        <v>91</v>
      </c>
      <c r="D86" s="40" t="s">
        <v>92</v>
      </c>
      <c r="E86" s="40" t="s">
        <v>17</v>
      </c>
      <c r="F86" s="40" t="s">
        <v>93</v>
      </c>
      <c r="G86" s="40"/>
      <c r="H86" s="40"/>
      <c r="I86" s="40"/>
      <c r="J86" s="40"/>
      <c r="K86" s="40"/>
      <c r="L86" s="40"/>
      <c r="M86" s="40"/>
      <c r="N86" s="40"/>
      <c r="O86" s="40"/>
      <c r="P86" s="40"/>
      <c r="Q86" s="40"/>
      <c r="R86" s="40"/>
      <c r="S86" s="40"/>
      <c r="T86" s="40"/>
      <c r="U86" s="40"/>
      <c r="V86" s="40"/>
      <c r="W86" s="40"/>
      <c r="X86" s="41"/>
    </row>
    <row r="87" spans="1:24" ht="30.6" customHeight="1" x14ac:dyDescent="0.2">
      <c r="A87" s="159" t="s">
        <v>94</v>
      </c>
      <c r="B87" s="160"/>
      <c r="C87" s="160"/>
      <c r="D87" s="160"/>
      <c r="E87" s="160"/>
      <c r="F87" s="160"/>
      <c r="G87" s="160"/>
      <c r="H87" s="160"/>
      <c r="I87" s="160"/>
      <c r="J87" s="160"/>
      <c r="K87" s="160"/>
      <c r="L87" s="160"/>
      <c r="M87" s="160"/>
      <c r="N87" s="160"/>
      <c r="O87" s="160"/>
      <c r="P87" s="160"/>
      <c r="Q87" s="160"/>
      <c r="R87" s="160"/>
      <c r="S87" s="160"/>
      <c r="T87" s="160"/>
      <c r="U87" s="160"/>
      <c r="V87" s="160"/>
      <c r="W87" s="160"/>
      <c r="X87" s="161"/>
    </row>
    <row r="88" spans="1:24" ht="34.5" customHeight="1" x14ac:dyDescent="0.2">
      <c r="A88" s="42" t="s">
        <v>95</v>
      </c>
      <c r="B88" s="43" t="s">
        <v>96</v>
      </c>
      <c r="C88" s="162" t="s">
        <v>97</v>
      </c>
      <c r="D88" s="162"/>
      <c r="E88" s="162"/>
      <c r="F88" s="162" t="s">
        <v>98</v>
      </c>
      <c r="G88" s="162"/>
      <c r="H88" s="162"/>
      <c r="I88" s="162"/>
      <c r="J88" s="162"/>
      <c r="K88" s="162" t="s">
        <v>99</v>
      </c>
      <c r="L88" s="162"/>
      <c r="M88" s="162"/>
      <c r="N88" s="162"/>
      <c r="O88" s="162"/>
      <c r="P88" s="162" t="s">
        <v>100</v>
      </c>
      <c r="Q88" s="162"/>
      <c r="R88" s="162"/>
      <c r="S88" s="162"/>
      <c r="T88" s="162"/>
      <c r="U88" s="162" t="s">
        <v>101</v>
      </c>
      <c r="V88" s="162"/>
      <c r="W88" s="162"/>
      <c r="X88" s="163"/>
    </row>
    <row r="89" spans="1:24" ht="14.3" x14ac:dyDescent="0.2">
      <c r="A89" s="44">
        <v>1</v>
      </c>
      <c r="B89" s="45"/>
      <c r="C89" s="171"/>
      <c r="D89" s="172"/>
      <c r="E89" s="173"/>
      <c r="F89" s="174"/>
      <c r="G89" s="175"/>
      <c r="H89" s="175"/>
      <c r="I89" s="175"/>
      <c r="J89" s="176"/>
      <c r="K89" s="177"/>
      <c r="L89" s="178"/>
      <c r="M89" s="178"/>
      <c r="N89" s="178"/>
      <c r="O89" s="179"/>
      <c r="P89" s="180"/>
      <c r="Q89" s="181"/>
      <c r="R89" s="181"/>
      <c r="S89" s="181"/>
      <c r="T89" s="182"/>
      <c r="U89" s="180"/>
      <c r="V89" s="181"/>
      <c r="W89" s="181"/>
      <c r="X89" s="183"/>
    </row>
    <row r="90" spans="1:24" ht="14.3" x14ac:dyDescent="0.2">
      <c r="A90" s="44">
        <v>2</v>
      </c>
      <c r="B90" s="45"/>
      <c r="C90" s="171"/>
      <c r="D90" s="172"/>
      <c r="E90" s="173"/>
      <c r="F90" s="174"/>
      <c r="G90" s="175"/>
      <c r="H90" s="175"/>
      <c r="I90" s="175"/>
      <c r="J90" s="176"/>
      <c r="K90" s="177"/>
      <c r="L90" s="178"/>
      <c r="M90" s="178"/>
      <c r="N90" s="178"/>
      <c r="O90" s="179"/>
      <c r="P90" s="180"/>
      <c r="Q90" s="181"/>
      <c r="R90" s="181"/>
      <c r="S90" s="181"/>
      <c r="T90" s="182"/>
      <c r="U90" s="180"/>
      <c r="V90" s="181"/>
      <c r="W90" s="181"/>
      <c r="X90" s="183"/>
    </row>
    <row r="91" spans="1:24" ht="14.3" x14ac:dyDescent="0.2">
      <c r="A91" s="44">
        <v>3</v>
      </c>
      <c r="B91" s="45"/>
      <c r="C91" s="171"/>
      <c r="D91" s="172"/>
      <c r="E91" s="173"/>
      <c r="F91" s="174"/>
      <c r="G91" s="175"/>
      <c r="H91" s="175"/>
      <c r="I91" s="175"/>
      <c r="J91" s="176"/>
      <c r="K91" s="177"/>
      <c r="L91" s="178"/>
      <c r="M91" s="178"/>
      <c r="N91" s="178"/>
      <c r="O91" s="179"/>
      <c r="P91" s="180"/>
      <c r="Q91" s="181"/>
      <c r="R91" s="181"/>
      <c r="S91" s="181"/>
      <c r="T91" s="182"/>
      <c r="U91" s="180"/>
      <c r="V91" s="181"/>
      <c r="W91" s="181"/>
      <c r="X91" s="183"/>
    </row>
    <row r="92" spans="1:24" ht="14.3" x14ac:dyDescent="0.2">
      <c r="A92" s="44">
        <v>4</v>
      </c>
      <c r="B92" s="45"/>
      <c r="C92" s="171"/>
      <c r="D92" s="172"/>
      <c r="E92" s="173"/>
      <c r="F92" s="174"/>
      <c r="G92" s="175"/>
      <c r="H92" s="175"/>
      <c r="I92" s="175"/>
      <c r="J92" s="176"/>
      <c r="K92" s="177"/>
      <c r="L92" s="178"/>
      <c r="M92" s="178"/>
      <c r="N92" s="178"/>
      <c r="O92" s="179"/>
      <c r="P92" s="180"/>
      <c r="Q92" s="181"/>
      <c r="R92" s="181"/>
      <c r="S92" s="181"/>
      <c r="T92" s="182"/>
      <c r="U92" s="180"/>
      <c r="V92" s="181"/>
      <c r="W92" s="181"/>
      <c r="X92" s="183"/>
    </row>
    <row r="93" spans="1:24" ht="14.3" x14ac:dyDescent="0.2">
      <c r="A93" s="44">
        <v>5</v>
      </c>
      <c r="B93" s="45"/>
      <c r="C93" s="171"/>
      <c r="D93" s="172"/>
      <c r="E93" s="173"/>
      <c r="F93" s="174"/>
      <c r="G93" s="175"/>
      <c r="H93" s="175"/>
      <c r="I93" s="175"/>
      <c r="J93" s="176"/>
      <c r="K93" s="177"/>
      <c r="L93" s="178"/>
      <c r="M93" s="178"/>
      <c r="N93" s="178"/>
      <c r="O93" s="179"/>
      <c r="P93" s="180"/>
      <c r="Q93" s="181"/>
      <c r="R93" s="181"/>
      <c r="S93" s="181"/>
      <c r="T93" s="182"/>
      <c r="U93" s="180"/>
      <c r="V93" s="181"/>
      <c r="W93" s="181"/>
      <c r="X93" s="183"/>
    </row>
    <row r="94" spans="1:24" ht="14.3" x14ac:dyDescent="0.2">
      <c r="A94" s="44">
        <v>6</v>
      </c>
      <c r="B94" s="45"/>
      <c r="C94" s="171"/>
      <c r="D94" s="172"/>
      <c r="E94" s="173"/>
      <c r="F94" s="174"/>
      <c r="G94" s="175"/>
      <c r="H94" s="175"/>
      <c r="I94" s="175"/>
      <c r="J94" s="176"/>
      <c r="K94" s="177"/>
      <c r="L94" s="178"/>
      <c r="M94" s="178"/>
      <c r="N94" s="178"/>
      <c r="O94" s="179"/>
      <c r="P94" s="180"/>
      <c r="Q94" s="181"/>
      <c r="R94" s="181"/>
      <c r="S94" s="181"/>
      <c r="T94" s="182"/>
      <c r="U94" s="180"/>
      <c r="V94" s="181"/>
      <c r="W94" s="181"/>
      <c r="X94" s="183"/>
    </row>
    <row r="95" spans="1:24" ht="14.3" x14ac:dyDescent="0.2">
      <c r="A95" s="44">
        <v>7</v>
      </c>
      <c r="B95" s="45"/>
      <c r="C95" s="171"/>
      <c r="D95" s="172"/>
      <c r="E95" s="173"/>
      <c r="F95" s="174"/>
      <c r="G95" s="175"/>
      <c r="H95" s="175"/>
      <c r="I95" s="175"/>
      <c r="J95" s="176"/>
      <c r="K95" s="174"/>
      <c r="L95" s="175"/>
      <c r="M95" s="175"/>
      <c r="N95" s="175"/>
      <c r="O95" s="176"/>
      <c r="P95" s="184"/>
      <c r="Q95" s="185"/>
      <c r="R95" s="185"/>
      <c r="S95" s="185"/>
      <c r="T95" s="186"/>
      <c r="U95" s="184"/>
      <c r="V95" s="185"/>
      <c r="W95" s="185"/>
      <c r="X95" s="187"/>
    </row>
    <row r="96" spans="1:24" ht="14.3" x14ac:dyDescent="0.2">
      <c r="A96" s="44">
        <v>8</v>
      </c>
      <c r="B96" s="45"/>
      <c r="C96" s="171"/>
      <c r="D96" s="172"/>
      <c r="E96" s="173"/>
      <c r="F96" s="174"/>
      <c r="G96" s="175"/>
      <c r="H96" s="175"/>
      <c r="I96" s="175"/>
      <c r="J96" s="176"/>
      <c r="K96" s="177"/>
      <c r="L96" s="178"/>
      <c r="M96" s="178"/>
      <c r="N96" s="178"/>
      <c r="O96" s="179"/>
      <c r="P96" s="180"/>
      <c r="Q96" s="181"/>
      <c r="R96" s="181"/>
      <c r="S96" s="181"/>
      <c r="T96" s="182"/>
      <c r="U96" s="180"/>
      <c r="V96" s="181"/>
      <c r="W96" s="181"/>
      <c r="X96" s="183"/>
    </row>
    <row r="97" spans="1:24" ht="14.3" x14ac:dyDescent="0.2">
      <c r="A97" s="44">
        <v>9</v>
      </c>
      <c r="B97" s="45"/>
      <c r="C97" s="171"/>
      <c r="D97" s="172"/>
      <c r="E97" s="173"/>
      <c r="F97" s="174"/>
      <c r="G97" s="175"/>
      <c r="H97" s="175"/>
      <c r="I97" s="175"/>
      <c r="J97" s="176"/>
      <c r="K97" s="177"/>
      <c r="L97" s="178"/>
      <c r="M97" s="178"/>
      <c r="N97" s="178"/>
      <c r="O97" s="179"/>
      <c r="P97" s="180"/>
      <c r="Q97" s="181"/>
      <c r="R97" s="181"/>
      <c r="S97" s="181"/>
      <c r="T97" s="182"/>
      <c r="U97" s="180"/>
      <c r="V97" s="181"/>
      <c r="W97" s="181"/>
      <c r="X97" s="183"/>
    </row>
    <row r="98" spans="1:24" ht="14.3" x14ac:dyDescent="0.2">
      <c r="A98" s="44">
        <v>10</v>
      </c>
      <c r="B98" s="45"/>
      <c r="C98" s="171"/>
      <c r="D98" s="172"/>
      <c r="E98" s="173"/>
      <c r="F98" s="174"/>
      <c r="G98" s="175"/>
      <c r="H98" s="175"/>
      <c r="I98" s="175"/>
      <c r="J98" s="176"/>
      <c r="K98" s="177"/>
      <c r="L98" s="178"/>
      <c r="M98" s="178"/>
      <c r="N98" s="178"/>
      <c r="O98" s="179"/>
      <c r="P98" s="180"/>
      <c r="Q98" s="181"/>
      <c r="R98" s="181"/>
      <c r="S98" s="181"/>
      <c r="T98" s="182"/>
      <c r="U98" s="180"/>
      <c r="V98" s="181"/>
      <c r="W98" s="181"/>
      <c r="X98" s="183"/>
    </row>
    <row r="99" spans="1:24" ht="14.3" x14ac:dyDescent="0.2">
      <c r="A99" s="44">
        <v>11</v>
      </c>
      <c r="B99" s="45"/>
      <c r="C99" s="171"/>
      <c r="D99" s="172"/>
      <c r="E99" s="173"/>
      <c r="F99" s="174"/>
      <c r="G99" s="175"/>
      <c r="H99" s="175"/>
      <c r="I99" s="175"/>
      <c r="J99" s="176"/>
      <c r="K99" s="177"/>
      <c r="L99" s="178"/>
      <c r="M99" s="178"/>
      <c r="N99" s="178"/>
      <c r="O99" s="179"/>
      <c r="P99" s="180"/>
      <c r="Q99" s="181"/>
      <c r="R99" s="181"/>
      <c r="S99" s="181"/>
      <c r="T99" s="182"/>
      <c r="U99" s="180"/>
      <c r="V99" s="181"/>
      <c r="W99" s="181"/>
      <c r="X99" s="183"/>
    </row>
    <row r="100" spans="1:24" ht="14.3" x14ac:dyDescent="0.2">
      <c r="A100" s="44">
        <v>12</v>
      </c>
      <c r="B100" s="45"/>
      <c r="C100" s="171"/>
      <c r="D100" s="172"/>
      <c r="E100" s="173"/>
      <c r="F100" s="174"/>
      <c r="G100" s="175"/>
      <c r="H100" s="175"/>
      <c r="I100" s="175"/>
      <c r="J100" s="176"/>
      <c r="K100" s="177"/>
      <c r="L100" s="178"/>
      <c r="M100" s="178"/>
      <c r="N100" s="178"/>
      <c r="O100" s="179"/>
      <c r="P100" s="180"/>
      <c r="Q100" s="181"/>
      <c r="R100" s="181"/>
      <c r="S100" s="181"/>
      <c r="T100" s="182"/>
      <c r="U100" s="180"/>
      <c r="V100" s="181"/>
      <c r="W100" s="181"/>
      <c r="X100" s="183"/>
    </row>
    <row r="101" spans="1:24" ht="14.3" x14ac:dyDescent="0.2">
      <c r="A101" s="44">
        <v>13</v>
      </c>
      <c r="B101" s="45"/>
      <c r="C101" s="171"/>
      <c r="D101" s="172"/>
      <c r="E101" s="173"/>
      <c r="F101" s="174"/>
      <c r="G101" s="175"/>
      <c r="H101" s="175"/>
      <c r="I101" s="175"/>
      <c r="J101" s="176"/>
      <c r="K101" s="177"/>
      <c r="L101" s="178"/>
      <c r="M101" s="178"/>
      <c r="N101" s="178"/>
      <c r="O101" s="179"/>
      <c r="P101" s="180"/>
      <c r="Q101" s="181"/>
      <c r="R101" s="181"/>
      <c r="S101" s="181"/>
      <c r="T101" s="182"/>
      <c r="U101" s="180"/>
      <c r="V101" s="181"/>
      <c r="W101" s="181"/>
      <c r="X101" s="183"/>
    </row>
    <row r="102" spans="1:24" ht="14.3" x14ac:dyDescent="0.2">
      <c r="A102" s="44">
        <v>14</v>
      </c>
      <c r="B102" s="45"/>
      <c r="C102" s="171"/>
      <c r="D102" s="172"/>
      <c r="E102" s="173"/>
      <c r="F102" s="174"/>
      <c r="G102" s="175"/>
      <c r="H102" s="175"/>
      <c r="I102" s="175"/>
      <c r="J102" s="176"/>
      <c r="K102" s="177"/>
      <c r="L102" s="178"/>
      <c r="M102" s="178"/>
      <c r="N102" s="178"/>
      <c r="O102" s="179"/>
      <c r="P102" s="180"/>
      <c r="Q102" s="181"/>
      <c r="R102" s="181"/>
      <c r="S102" s="181"/>
      <c r="T102" s="182"/>
      <c r="U102" s="180"/>
      <c r="V102" s="181"/>
      <c r="W102" s="181"/>
      <c r="X102" s="183"/>
    </row>
    <row r="103" spans="1:24" ht="14.3" x14ac:dyDescent="0.2">
      <c r="A103" s="44">
        <v>15</v>
      </c>
      <c r="B103" s="45"/>
      <c r="C103" s="171"/>
      <c r="D103" s="172"/>
      <c r="E103" s="173"/>
      <c r="F103" s="174"/>
      <c r="G103" s="175"/>
      <c r="H103" s="175"/>
      <c r="I103" s="175"/>
      <c r="J103" s="176"/>
      <c r="K103" s="177"/>
      <c r="L103" s="178"/>
      <c r="M103" s="178"/>
      <c r="N103" s="178"/>
      <c r="O103" s="179"/>
      <c r="P103" s="180"/>
      <c r="Q103" s="181"/>
      <c r="R103" s="181"/>
      <c r="S103" s="181"/>
      <c r="T103" s="182"/>
      <c r="U103" s="180"/>
      <c r="V103" s="181"/>
      <c r="W103" s="181"/>
      <c r="X103" s="183"/>
    </row>
    <row r="104" spans="1:24" ht="14.3" x14ac:dyDescent="0.2">
      <c r="A104" s="44">
        <v>16</v>
      </c>
      <c r="B104" s="45"/>
      <c r="C104" s="171"/>
      <c r="D104" s="172"/>
      <c r="E104" s="173"/>
      <c r="F104" s="174"/>
      <c r="G104" s="175"/>
      <c r="H104" s="175"/>
      <c r="I104" s="175"/>
      <c r="J104" s="176"/>
      <c r="K104" s="177"/>
      <c r="L104" s="178"/>
      <c r="M104" s="178"/>
      <c r="N104" s="178"/>
      <c r="O104" s="179"/>
      <c r="P104" s="180"/>
      <c r="Q104" s="181"/>
      <c r="R104" s="181"/>
      <c r="S104" s="181"/>
      <c r="T104" s="182"/>
      <c r="U104" s="180"/>
      <c r="V104" s="181"/>
      <c r="W104" s="181"/>
      <c r="X104" s="183"/>
    </row>
    <row r="105" spans="1:24" ht="14.3" x14ac:dyDescent="0.2">
      <c r="A105" s="44">
        <v>17</v>
      </c>
      <c r="B105" s="45"/>
      <c r="C105" s="171"/>
      <c r="D105" s="172"/>
      <c r="E105" s="173"/>
      <c r="F105" s="174"/>
      <c r="G105" s="175"/>
      <c r="H105" s="175"/>
      <c r="I105" s="175"/>
      <c r="J105" s="176"/>
      <c r="K105" s="177"/>
      <c r="L105" s="178"/>
      <c r="M105" s="178"/>
      <c r="N105" s="178"/>
      <c r="O105" s="179"/>
      <c r="P105" s="180"/>
      <c r="Q105" s="181"/>
      <c r="R105" s="181"/>
      <c r="S105" s="181"/>
      <c r="T105" s="182"/>
      <c r="U105" s="180"/>
      <c r="V105" s="181"/>
      <c r="W105" s="181"/>
      <c r="X105" s="183"/>
    </row>
    <row r="106" spans="1:24" ht="14.3" x14ac:dyDescent="0.2">
      <c r="A106" s="44">
        <v>18</v>
      </c>
      <c r="B106" s="45"/>
      <c r="C106" s="171"/>
      <c r="D106" s="172"/>
      <c r="E106" s="173"/>
      <c r="F106" s="174"/>
      <c r="G106" s="175"/>
      <c r="H106" s="175"/>
      <c r="I106" s="175"/>
      <c r="J106" s="176"/>
      <c r="K106" s="177"/>
      <c r="L106" s="178"/>
      <c r="M106" s="178"/>
      <c r="N106" s="178"/>
      <c r="O106" s="179"/>
      <c r="P106" s="180"/>
      <c r="Q106" s="181"/>
      <c r="R106" s="181"/>
      <c r="S106" s="181"/>
      <c r="T106" s="182"/>
      <c r="U106" s="180"/>
      <c r="V106" s="181"/>
      <c r="W106" s="181"/>
      <c r="X106" s="183"/>
    </row>
    <row r="107" spans="1:24" ht="14.3" x14ac:dyDescent="0.2">
      <c r="A107" s="44">
        <v>19</v>
      </c>
      <c r="B107" s="45"/>
      <c r="C107" s="171"/>
      <c r="D107" s="172"/>
      <c r="E107" s="173"/>
      <c r="F107" s="174"/>
      <c r="G107" s="175"/>
      <c r="H107" s="175"/>
      <c r="I107" s="175"/>
      <c r="J107" s="176"/>
      <c r="K107" s="177"/>
      <c r="L107" s="178"/>
      <c r="M107" s="178"/>
      <c r="N107" s="178"/>
      <c r="O107" s="179"/>
      <c r="P107" s="180"/>
      <c r="Q107" s="181"/>
      <c r="R107" s="181"/>
      <c r="S107" s="181"/>
      <c r="T107" s="182"/>
      <c r="U107" s="180"/>
      <c r="V107" s="181"/>
      <c r="W107" s="181"/>
      <c r="X107" s="183"/>
    </row>
    <row r="108" spans="1:24" ht="17.350000000000001" customHeight="1" thickBot="1" x14ac:dyDescent="0.25">
      <c r="A108" s="46">
        <v>20</v>
      </c>
      <c r="B108" s="47"/>
      <c r="C108" s="188"/>
      <c r="D108" s="189"/>
      <c r="E108" s="190"/>
      <c r="F108" s="191"/>
      <c r="G108" s="192"/>
      <c r="H108" s="192"/>
      <c r="I108" s="192"/>
      <c r="J108" s="193"/>
      <c r="K108" s="194"/>
      <c r="L108" s="195"/>
      <c r="M108" s="195"/>
      <c r="N108" s="195"/>
      <c r="O108" s="196"/>
      <c r="P108" s="197"/>
      <c r="Q108" s="198"/>
      <c r="R108" s="198"/>
      <c r="S108" s="198"/>
      <c r="T108" s="199"/>
      <c r="U108" s="197"/>
      <c r="V108" s="198"/>
      <c r="W108" s="198"/>
      <c r="X108" s="200"/>
    </row>
  </sheetData>
  <autoFilter ref="C4:V4" xr:uid="{00000000-0009-0000-0000-00000A000000}"/>
  <mergeCells count="126">
    <mergeCell ref="C105:E105"/>
    <mergeCell ref="F105:J105"/>
    <mergeCell ref="K105:O105"/>
    <mergeCell ref="P105:T105"/>
    <mergeCell ref="U105:X105"/>
    <mergeCell ref="C108:E108"/>
    <mergeCell ref="F108:J108"/>
    <mergeCell ref="K108:O108"/>
    <mergeCell ref="P108:T108"/>
    <mergeCell ref="U108:X108"/>
    <mergeCell ref="C106:E106"/>
    <mergeCell ref="F106:J106"/>
    <mergeCell ref="K106:O106"/>
    <mergeCell ref="P106:T106"/>
    <mergeCell ref="U106:X106"/>
    <mergeCell ref="C107:E107"/>
    <mergeCell ref="F107:J107"/>
    <mergeCell ref="K107:O107"/>
    <mergeCell ref="P107:T107"/>
    <mergeCell ref="U107:X107"/>
    <mergeCell ref="C103:E103"/>
    <mergeCell ref="F103:J103"/>
    <mergeCell ref="K103:O103"/>
    <mergeCell ref="P103:T103"/>
    <mergeCell ref="U103:X103"/>
    <mergeCell ref="C104:E104"/>
    <mergeCell ref="F104:J104"/>
    <mergeCell ref="K104:O104"/>
    <mergeCell ref="P104:T104"/>
    <mergeCell ref="U104:X104"/>
    <mergeCell ref="C101:E101"/>
    <mergeCell ref="F101:J101"/>
    <mergeCell ref="K101:O101"/>
    <mergeCell ref="P101:T101"/>
    <mergeCell ref="U101:X101"/>
    <mergeCell ref="C102:E102"/>
    <mergeCell ref="F102:J102"/>
    <mergeCell ref="K102:O102"/>
    <mergeCell ref="P102:T102"/>
    <mergeCell ref="U102:X102"/>
    <mergeCell ref="C99:E99"/>
    <mergeCell ref="F99:J99"/>
    <mergeCell ref="K99:O99"/>
    <mergeCell ref="P99:T99"/>
    <mergeCell ref="U99:X99"/>
    <mergeCell ref="C100:E100"/>
    <mergeCell ref="F100:J100"/>
    <mergeCell ref="K100:O100"/>
    <mergeCell ref="P100:T100"/>
    <mergeCell ref="U100:X100"/>
    <mergeCell ref="C97:E97"/>
    <mergeCell ref="F97:J97"/>
    <mergeCell ref="K97:O97"/>
    <mergeCell ref="P97:T97"/>
    <mergeCell ref="U97:X97"/>
    <mergeCell ref="C98:E98"/>
    <mergeCell ref="F98:J98"/>
    <mergeCell ref="K98:O98"/>
    <mergeCell ref="P98:T98"/>
    <mergeCell ref="U98:X98"/>
    <mergeCell ref="C95:E95"/>
    <mergeCell ref="F95:J95"/>
    <mergeCell ref="K95:O95"/>
    <mergeCell ref="P95:T95"/>
    <mergeCell ref="U95:X95"/>
    <mergeCell ref="C96:E96"/>
    <mergeCell ref="F96:J96"/>
    <mergeCell ref="K96:O96"/>
    <mergeCell ref="P96:T96"/>
    <mergeCell ref="U96:X96"/>
    <mergeCell ref="C93:E93"/>
    <mergeCell ref="F93:J93"/>
    <mergeCell ref="K93:O93"/>
    <mergeCell ref="P93:T93"/>
    <mergeCell ref="U93:X93"/>
    <mergeCell ref="C94:E94"/>
    <mergeCell ref="F94:J94"/>
    <mergeCell ref="K94:O94"/>
    <mergeCell ref="P94:T94"/>
    <mergeCell ref="U94:X94"/>
    <mergeCell ref="B36:C36"/>
    <mergeCell ref="B37:C37"/>
    <mergeCell ref="C91:E91"/>
    <mergeCell ref="F91:J91"/>
    <mergeCell ref="K91:O91"/>
    <mergeCell ref="P91:T91"/>
    <mergeCell ref="U91:X91"/>
    <mergeCell ref="C92:E92"/>
    <mergeCell ref="F92:J92"/>
    <mergeCell ref="K92:O92"/>
    <mergeCell ref="P92:T92"/>
    <mergeCell ref="U92:X92"/>
    <mergeCell ref="C89:E89"/>
    <mergeCell ref="F89:J89"/>
    <mergeCell ref="K89:O89"/>
    <mergeCell ref="P89:T89"/>
    <mergeCell ref="U89:X89"/>
    <mergeCell ref="C90:E90"/>
    <mergeCell ref="F90:J90"/>
    <mergeCell ref="K90:O90"/>
    <mergeCell ref="P90:T90"/>
    <mergeCell ref="U90:X90"/>
    <mergeCell ref="A1:X1"/>
    <mergeCell ref="A2:X2"/>
    <mergeCell ref="A3:B4"/>
    <mergeCell ref="C3:X3"/>
    <mergeCell ref="A86:B86"/>
    <mergeCell ref="A87:X87"/>
    <mergeCell ref="C88:E88"/>
    <mergeCell ref="F88:J88"/>
    <mergeCell ref="K88:O88"/>
    <mergeCell ref="P88:T88"/>
    <mergeCell ref="U88:X88"/>
    <mergeCell ref="A73:A77"/>
    <mergeCell ref="B24:C24"/>
    <mergeCell ref="B25:C25"/>
    <mergeCell ref="B26:C26"/>
    <mergeCell ref="B27:C27"/>
    <mergeCell ref="B28:C28"/>
    <mergeCell ref="B29:C29"/>
    <mergeCell ref="B30:C30"/>
    <mergeCell ref="B31:C31"/>
    <mergeCell ref="B32:C32"/>
    <mergeCell ref="B33:C33"/>
    <mergeCell ref="B34:C34"/>
    <mergeCell ref="B35:C35"/>
  </mergeCells>
  <phoneticPr fontId="22" type="noConversion"/>
  <dataValidations count="1">
    <dataValidation type="list" allowBlank="1" showInputMessage="1" showErrorMessage="1" sqref="C6:V8 C42:V79 C81:V85 D10:V40 C10:C23 C38:C40" xr:uid="{4962A77D-FB15-4282-8CC8-BE7148530610}">
      <formula1>$C$86:$F$86</formula1>
    </dataValidation>
  </dataValidations>
  <printOptions horizontalCentered="1"/>
  <pageMargins left="0.74803149606299213" right="0.74803149606299213" top="0.98425196850393704" bottom="0.78740157480314965" header="0.51181102362204722" footer="0.51181102362204722"/>
  <pageSetup paperSize="8" scale="54" fitToHeight="0" orientation="landscape" r:id="rId1"/>
  <headerFooter scaleWithDoc="0" alignWithMargins="0">
    <oddFooter>&amp;R&amp;P</oddFooter>
  </headerFooter>
  <rowBreaks count="2" manualBreakCount="2">
    <brk id="44" max="16383" man="1"/>
    <brk id="58"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F027C-DA2A-4899-A1D8-379390040237}">
  <sheetPr>
    <tabColor rgb="FF00B050"/>
  </sheetPr>
  <dimension ref="A1:Y47"/>
  <sheetViews>
    <sheetView zoomScale="60" zoomScaleNormal="60" zoomScaleSheetLayoutView="18" workbookViewId="0">
      <pane xSplit="2" ySplit="4" topLeftCell="C5" activePane="bottomRight" state="frozen"/>
      <selection activeCell="B62" sqref="B62:C63"/>
      <selection pane="topRight" activeCell="B62" sqref="B62:C63"/>
      <selection pane="bottomLeft" activeCell="B62" sqref="B62:C63"/>
      <selection pane="bottomRight" activeCell="C5" sqref="C5"/>
    </sheetView>
  </sheetViews>
  <sheetFormatPr defaultColWidth="9.125" defaultRowHeight="13.6" x14ac:dyDescent="0.2"/>
  <cols>
    <col min="1" max="1" width="14" style="48" customWidth="1"/>
    <col min="2" max="2" width="77.125" style="22" customWidth="1"/>
    <col min="3" max="3" width="11.5" style="22" customWidth="1"/>
    <col min="4" max="4" width="13.875" style="22" customWidth="1"/>
    <col min="5" max="22" width="11.5" style="22" customWidth="1"/>
    <col min="23" max="23" width="12.25" style="22" customWidth="1"/>
    <col min="24" max="24" width="10.125" style="22" customWidth="1"/>
    <col min="25" max="16384" width="9.125" style="22"/>
  </cols>
  <sheetData>
    <row r="1" spans="1:25" s="10" customFormat="1" ht="32.299999999999997" customHeight="1" thickBot="1" x14ac:dyDescent="0.25">
      <c r="A1" s="151" t="s">
        <v>227</v>
      </c>
      <c r="B1" s="152"/>
      <c r="C1" s="152"/>
      <c r="D1" s="152"/>
      <c r="E1" s="152"/>
      <c r="F1" s="152"/>
      <c r="G1" s="152"/>
      <c r="H1" s="152"/>
      <c r="I1" s="152"/>
      <c r="J1" s="152"/>
      <c r="K1" s="152"/>
      <c r="L1" s="152"/>
      <c r="M1" s="152"/>
      <c r="N1" s="152"/>
      <c r="O1" s="152"/>
      <c r="P1" s="152"/>
      <c r="Q1" s="152"/>
      <c r="R1" s="152"/>
      <c r="S1" s="152"/>
      <c r="T1" s="152"/>
      <c r="U1" s="152"/>
      <c r="V1" s="152"/>
      <c r="W1" s="152"/>
      <c r="X1" s="153"/>
    </row>
    <row r="2" spans="1:25" ht="29.55" customHeight="1" thickBot="1" x14ac:dyDescent="0.25">
      <c r="A2" s="154" t="s">
        <v>204</v>
      </c>
      <c r="B2" s="155"/>
      <c r="C2" s="155"/>
      <c r="D2" s="155"/>
      <c r="E2" s="155"/>
      <c r="F2" s="155"/>
      <c r="G2" s="155"/>
      <c r="H2" s="155"/>
      <c r="I2" s="155"/>
      <c r="J2" s="155"/>
      <c r="K2" s="155"/>
      <c r="L2" s="155"/>
      <c r="M2" s="155"/>
      <c r="N2" s="155"/>
      <c r="O2" s="155"/>
      <c r="P2" s="155"/>
      <c r="Q2" s="155"/>
      <c r="R2" s="155"/>
      <c r="S2" s="155"/>
      <c r="T2" s="155"/>
      <c r="U2" s="155"/>
      <c r="V2" s="155"/>
      <c r="W2" s="155"/>
      <c r="X2" s="156"/>
    </row>
    <row r="3" spans="1:25" ht="21.1" customHeight="1" thickBot="1" x14ac:dyDescent="0.25">
      <c r="A3" s="201" t="s">
        <v>63</v>
      </c>
      <c r="B3" s="202"/>
      <c r="C3" s="205" t="s">
        <v>64</v>
      </c>
      <c r="D3" s="206"/>
      <c r="E3" s="206"/>
      <c r="F3" s="206"/>
      <c r="G3" s="206"/>
      <c r="H3" s="206"/>
      <c r="I3" s="206"/>
      <c r="J3" s="206"/>
      <c r="K3" s="206"/>
      <c r="L3" s="206"/>
      <c r="M3" s="206"/>
      <c r="N3" s="206"/>
      <c r="O3" s="206"/>
      <c r="P3" s="206"/>
      <c r="Q3" s="206"/>
      <c r="R3" s="206"/>
      <c r="S3" s="206"/>
      <c r="T3" s="206"/>
      <c r="U3" s="206"/>
      <c r="V3" s="206"/>
      <c r="W3" s="206"/>
      <c r="X3" s="207"/>
    </row>
    <row r="4" spans="1:25" ht="50.45" customHeight="1" thickBot="1" x14ac:dyDescent="0.25">
      <c r="A4" s="203"/>
      <c r="B4" s="204"/>
      <c r="C4" s="23" t="s">
        <v>65</v>
      </c>
      <c r="D4" s="23" t="s">
        <v>121</v>
      </c>
      <c r="E4" s="23" t="s">
        <v>67</v>
      </c>
      <c r="F4" s="23" t="s">
        <v>68</v>
      </c>
      <c r="G4" s="23" t="s">
        <v>69</v>
      </c>
      <c r="H4" s="23" t="s">
        <v>70</v>
      </c>
      <c r="I4" s="23" t="s">
        <v>71</v>
      </c>
      <c r="J4" s="23" t="s">
        <v>72</v>
      </c>
      <c r="K4" s="23" t="s">
        <v>73</v>
      </c>
      <c r="L4" s="23" t="s">
        <v>74</v>
      </c>
      <c r="M4" s="23" t="s">
        <v>75</v>
      </c>
      <c r="N4" s="23" t="s">
        <v>76</v>
      </c>
      <c r="O4" s="23" t="s">
        <v>77</v>
      </c>
      <c r="P4" s="23" t="s">
        <v>78</v>
      </c>
      <c r="Q4" s="23" t="s">
        <v>79</v>
      </c>
      <c r="R4" s="23" t="s">
        <v>80</v>
      </c>
      <c r="S4" s="23" t="s">
        <v>81</v>
      </c>
      <c r="T4" s="23" t="s">
        <v>82</v>
      </c>
      <c r="U4" s="23" t="s">
        <v>83</v>
      </c>
      <c r="V4" s="23" t="s">
        <v>84</v>
      </c>
      <c r="W4" s="25" t="s">
        <v>85</v>
      </c>
      <c r="X4" s="26" t="s">
        <v>86</v>
      </c>
    </row>
    <row r="5" spans="1:25" ht="182.25" customHeight="1" x14ac:dyDescent="0.2">
      <c r="A5" s="51" t="s">
        <v>150</v>
      </c>
      <c r="B5" s="118" t="s">
        <v>216</v>
      </c>
      <c r="C5" s="52"/>
      <c r="D5" s="52"/>
      <c r="E5" s="52"/>
      <c r="F5" s="52"/>
      <c r="G5" s="52"/>
      <c r="H5" s="52"/>
      <c r="I5" s="52"/>
      <c r="J5" s="52"/>
      <c r="K5" s="52"/>
      <c r="L5" s="52"/>
      <c r="M5" s="52"/>
      <c r="N5" s="52"/>
      <c r="O5" s="52"/>
      <c r="P5" s="52"/>
      <c r="Q5" s="52"/>
      <c r="R5" s="52"/>
      <c r="S5" s="52"/>
      <c r="T5" s="52"/>
      <c r="U5" s="52"/>
      <c r="V5" s="52"/>
      <c r="W5" s="52"/>
      <c r="X5" s="53"/>
    </row>
    <row r="6" spans="1:25" ht="36.700000000000003" customHeight="1" x14ac:dyDescent="0.2">
      <c r="A6" s="49" t="s">
        <v>151</v>
      </c>
      <c r="B6" s="35" t="s">
        <v>152</v>
      </c>
      <c r="C6" s="29"/>
      <c r="D6" s="29"/>
      <c r="E6" s="29"/>
      <c r="F6" s="29"/>
      <c r="G6" s="29"/>
      <c r="H6" s="29"/>
      <c r="I6" s="29"/>
      <c r="J6" s="29"/>
      <c r="K6" s="29"/>
      <c r="L6" s="29"/>
      <c r="M6" s="29"/>
      <c r="N6" s="29"/>
      <c r="O6" s="29"/>
      <c r="P6" s="29"/>
      <c r="Q6" s="29"/>
      <c r="R6" s="29"/>
      <c r="S6" s="29"/>
      <c r="T6" s="29"/>
      <c r="U6" s="29"/>
      <c r="V6" s="29"/>
      <c r="W6" s="30">
        <f>COUNTIF(C6:V6,"Negativo")</f>
        <v>0</v>
      </c>
      <c r="X6" s="31">
        <f t="shared" ref="X6:X23" si="0">W6/$A$47</f>
        <v>0</v>
      </c>
    </row>
    <row r="7" spans="1:25" ht="39.6" customHeight="1" x14ac:dyDescent="0.2">
      <c r="A7" s="27" t="s">
        <v>153</v>
      </c>
      <c r="B7" s="35" t="s">
        <v>187</v>
      </c>
      <c r="C7" s="29"/>
      <c r="D7" s="29"/>
      <c r="E7" s="29"/>
      <c r="F7" s="29"/>
      <c r="G7" s="29"/>
      <c r="H7" s="29"/>
      <c r="I7" s="29"/>
      <c r="J7" s="29"/>
      <c r="K7" s="29"/>
      <c r="L7" s="29"/>
      <c r="M7" s="29"/>
      <c r="N7" s="29"/>
      <c r="O7" s="29"/>
      <c r="P7" s="29"/>
      <c r="Q7" s="29"/>
      <c r="R7" s="29"/>
      <c r="S7" s="29"/>
      <c r="T7" s="29"/>
      <c r="U7" s="29"/>
      <c r="V7" s="29"/>
      <c r="W7" s="30">
        <f t="shared" ref="W7:W12" si="1">COUNTIF(C7:V7,"Negativo")</f>
        <v>0</v>
      </c>
      <c r="X7" s="31">
        <f t="shared" si="0"/>
        <v>0</v>
      </c>
    </row>
    <row r="8" spans="1:25" ht="115" customHeight="1" x14ac:dyDescent="0.2">
      <c r="A8" s="27" t="s">
        <v>154</v>
      </c>
      <c r="B8" s="28" t="s">
        <v>373</v>
      </c>
      <c r="C8" s="29"/>
      <c r="D8" s="29"/>
      <c r="E8" s="29"/>
      <c r="F8" s="29"/>
      <c r="G8" s="29"/>
      <c r="H8" s="29"/>
      <c r="I8" s="29"/>
      <c r="J8" s="29"/>
      <c r="K8" s="29"/>
      <c r="L8" s="29"/>
      <c r="M8" s="29"/>
      <c r="N8" s="29"/>
      <c r="O8" s="29"/>
      <c r="P8" s="29"/>
      <c r="Q8" s="29"/>
      <c r="R8" s="29"/>
      <c r="S8" s="29"/>
      <c r="T8" s="29"/>
      <c r="U8" s="29"/>
      <c r="V8" s="29"/>
      <c r="W8" s="30">
        <f t="shared" si="1"/>
        <v>0</v>
      </c>
      <c r="X8" s="31">
        <f t="shared" si="0"/>
        <v>0</v>
      </c>
      <c r="Y8" s="32"/>
    </row>
    <row r="9" spans="1:25" ht="145.55000000000001" customHeight="1" x14ac:dyDescent="0.2">
      <c r="A9" s="27" t="s">
        <v>155</v>
      </c>
      <c r="B9" s="28" t="s">
        <v>188</v>
      </c>
      <c r="C9" s="29"/>
      <c r="D9" s="29"/>
      <c r="E9" s="29"/>
      <c r="F9" s="29"/>
      <c r="G9" s="29"/>
      <c r="H9" s="29"/>
      <c r="I9" s="29"/>
      <c r="J9" s="29"/>
      <c r="K9" s="29"/>
      <c r="L9" s="29"/>
      <c r="M9" s="29"/>
      <c r="N9" s="29"/>
      <c r="O9" s="29"/>
      <c r="P9" s="29"/>
      <c r="Q9" s="29"/>
      <c r="R9" s="29"/>
      <c r="S9" s="29"/>
      <c r="T9" s="29"/>
      <c r="U9" s="29"/>
      <c r="V9" s="29"/>
      <c r="W9" s="30">
        <f t="shared" si="1"/>
        <v>0</v>
      </c>
      <c r="X9" s="31">
        <f t="shared" si="0"/>
        <v>0</v>
      </c>
      <c r="Y9" s="34"/>
    </row>
    <row r="10" spans="1:25" ht="86.1" customHeight="1" x14ac:dyDescent="0.2">
      <c r="A10" s="27" t="s">
        <v>156</v>
      </c>
      <c r="B10" s="28" t="s">
        <v>374</v>
      </c>
      <c r="C10" s="29"/>
      <c r="D10" s="29"/>
      <c r="E10" s="29"/>
      <c r="F10" s="29"/>
      <c r="G10" s="29"/>
      <c r="H10" s="29"/>
      <c r="I10" s="29"/>
      <c r="J10" s="29"/>
      <c r="K10" s="29"/>
      <c r="L10" s="29"/>
      <c r="M10" s="29"/>
      <c r="N10" s="29"/>
      <c r="O10" s="29"/>
      <c r="P10" s="29"/>
      <c r="Q10" s="29"/>
      <c r="R10" s="29"/>
      <c r="S10" s="29"/>
      <c r="T10" s="29"/>
      <c r="U10" s="29"/>
      <c r="V10" s="29"/>
      <c r="W10" s="30">
        <f t="shared" si="1"/>
        <v>0</v>
      </c>
      <c r="X10" s="31">
        <f t="shared" si="0"/>
        <v>0</v>
      </c>
    </row>
    <row r="11" spans="1:25" ht="86.1" customHeight="1" x14ac:dyDescent="0.2">
      <c r="A11" s="27" t="s">
        <v>157</v>
      </c>
      <c r="B11" s="28" t="s">
        <v>375</v>
      </c>
      <c r="C11" s="29"/>
      <c r="D11" s="29"/>
      <c r="E11" s="29"/>
      <c r="F11" s="29"/>
      <c r="G11" s="29"/>
      <c r="H11" s="29"/>
      <c r="I11" s="29"/>
      <c r="J11" s="29"/>
      <c r="K11" s="29"/>
      <c r="L11" s="29"/>
      <c r="M11" s="29"/>
      <c r="N11" s="29"/>
      <c r="O11" s="29"/>
      <c r="P11" s="29"/>
      <c r="Q11" s="29"/>
      <c r="R11" s="29"/>
      <c r="S11" s="29"/>
      <c r="T11" s="29"/>
      <c r="U11" s="29"/>
      <c r="V11" s="29"/>
      <c r="W11" s="30">
        <f t="shared" si="1"/>
        <v>0</v>
      </c>
      <c r="X11" s="31">
        <f t="shared" si="0"/>
        <v>0</v>
      </c>
    </row>
    <row r="12" spans="1:25" ht="83.55" customHeight="1" x14ac:dyDescent="0.2">
      <c r="A12" s="27" t="s">
        <v>158</v>
      </c>
      <c r="B12" s="28" t="s">
        <v>202</v>
      </c>
      <c r="C12" s="29"/>
      <c r="D12" s="29"/>
      <c r="E12" s="29"/>
      <c r="F12" s="29"/>
      <c r="G12" s="29"/>
      <c r="H12" s="29"/>
      <c r="I12" s="29"/>
      <c r="J12" s="29"/>
      <c r="K12" s="29"/>
      <c r="L12" s="29"/>
      <c r="M12" s="29"/>
      <c r="N12" s="29"/>
      <c r="O12" s="29"/>
      <c r="P12" s="29"/>
      <c r="Q12" s="29"/>
      <c r="R12" s="29"/>
      <c r="S12" s="29"/>
      <c r="T12" s="29"/>
      <c r="U12" s="29"/>
      <c r="V12" s="29"/>
      <c r="W12" s="30">
        <f t="shared" si="1"/>
        <v>0</v>
      </c>
      <c r="X12" s="31">
        <f t="shared" si="0"/>
        <v>0</v>
      </c>
    </row>
    <row r="13" spans="1:25" ht="54.35" x14ac:dyDescent="0.2">
      <c r="A13" s="27" t="s">
        <v>159</v>
      </c>
      <c r="B13" s="35" t="s">
        <v>211</v>
      </c>
      <c r="C13" s="29"/>
      <c r="D13" s="29"/>
      <c r="E13" s="29"/>
      <c r="F13" s="29"/>
      <c r="G13" s="29"/>
      <c r="H13" s="29"/>
      <c r="I13" s="29"/>
      <c r="J13" s="29"/>
      <c r="K13" s="29"/>
      <c r="L13" s="29"/>
      <c r="M13" s="29"/>
      <c r="N13" s="29"/>
      <c r="O13" s="29"/>
      <c r="P13" s="29"/>
      <c r="Q13" s="29"/>
      <c r="R13" s="29"/>
      <c r="S13" s="29"/>
      <c r="T13" s="29"/>
      <c r="U13" s="29"/>
      <c r="V13" s="29"/>
      <c r="W13" s="30">
        <f t="shared" ref="W13:W17" si="2">COUNTIF(C13:V13,"Negativo")</f>
        <v>0</v>
      </c>
      <c r="X13" s="31">
        <f t="shared" si="0"/>
        <v>0</v>
      </c>
    </row>
    <row r="14" spans="1:25" ht="121.1" customHeight="1" x14ac:dyDescent="0.2">
      <c r="A14" s="27" t="s">
        <v>160</v>
      </c>
      <c r="B14" s="28" t="s">
        <v>161</v>
      </c>
      <c r="C14" s="29"/>
      <c r="D14" s="29"/>
      <c r="E14" s="29"/>
      <c r="F14" s="29"/>
      <c r="G14" s="29"/>
      <c r="H14" s="29"/>
      <c r="I14" s="29"/>
      <c r="J14" s="29"/>
      <c r="K14" s="29"/>
      <c r="L14" s="29"/>
      <c r="M14" s="29"/>
      <c r="N14" s="29"/>
      <c r="O14" s="29"/>
      <c r="P14" s="29"/>
      <c r="Q14" s="29"/>
      <c r="R14" s="29"/>
      <c r="S14" s="29"/>
      <c r="T14" s="29"/>
      <c r="U14" s="29"/>
      <c r="V14" s="29"/>
      <c r="W14" s="30">
        <f t="shared" si="2"/>
        <v>0</v>
      </c>
      <c r="X14" s="31">
        <f t="shared" si="0"/>
        <v>0</v>
      </c>
      <c r="Y14" s="32"/>
    </row>
    <row r="15" spans="1:25" ht="108.7" x14ac:dyDescent="0.2">
      <c r="A15" s="27" t="s">
        <v>162</v>
      </c>
      <c r="B15" s="35" t="s">
        <v>212</v>
      </c>
      <c r="C15" s="29"/>
      <c r="D15" s="29"/>
      <c r="E15" s="29"/>
      <c r="F15" s="29"/>
      <c r="G15" s="29"/>
      <c r="H15" s="29"/>
      <c r="I15" s="29"/>
      <c r="J15" s="29"/>
      <c r="K15" s="29"/>
      <c r="L15" s="29"/>
      <c r="M15" s="29"/>
      <c r="N15" s="29"/>
      <c r="O15" s="29"/>
      <c r="P15" s="29"/>
      <c r="Q15" s="29"/>
      <c r="R15" s="29"/>
      <c r="S15" s="29"/>
      <c r="T15" s="29"/>
      <c r="U15" s="29"/>
      <c r="V15" s="29"/>
      <c r="W15" s="30">
        <f t="shared" si="2"/>
        <v>0</v>
      </c>
      <c r="X15" s="31">
        <f t="shared" si="0"/>
        <v>0</v>
      </c>
      <c r="Y15" s="34"/>
    </row>
    <row r="16" spans="1:25" ht="57.1" customHeight="1" x14ac:dyDescent="0.2">
      <c r="A16" s="27" t="s">
        <v>163</v>
      </c>
      <c r="B16" s="28" t="s">
        <v>376</v>
      </c>
      <c r="C16" s="29"/>
      <c r="D16" s="29"/>
      <c r="E16" s="29"/>
      <c r="F16" s="29"/>
      <c r="G16" s="29"/>
      <c r="H16" s="29"/>
      <c r="I16" s="29"/>
      <c r="J16" s="29"/>
      <c r="K16" s="29"/>
      <c r="L16" s="29"/>
      <c r="M16" s="29"/>
      <c r="N16" s="29"/>
      <c r="O16" s="29"/>
      <c r="P16" s="29"/>
      <c r="Q16" s="29"/>
      <c r="R16" s="29"/>
      <c r="S16" s="29"/>
      <c r="T16" s="29"/>
      <c r="U16" s="29"/>
      <c r="V16" s="29"/>
      <c r="W16" s="30">
        <f t="shared" si="2"/>
        <v>0</v>
      </c>
      <c r="X16" s="31">
        <f t="shared" si="0"/>
        <v>0</v>
      </c>
    </row>
    <row r="17" spans="1:25" ht="47.25" customHeight="1" x14ac:dyDescent="0.2">
      <c r="A17" s="27" t="s">
        <v>164</v>
      </c>
      <c r="B17" s="35" t="s">
        <v>213</v>
      </c>
      <c r="C17" s="29"/>
      <c r="D17" s="29"/>
      <c r="E17" s="29"/>
      <c r="F17" s="29"/>
      <c r="G17" s="29"/>
      <c r="H17" s="29"/>
      <c r="I17" s="29"/>
      <c r="J17" s="29"/>
      <c r="K17" s="29"/>
      <c r="L17" s="29"/>
      <c r="M17" s="29"/>
      <c r="N17" s="29"/>
      <c r="O17" s="29"/>
      <c r="P17" s="29"/>
      <c r="Q17" s="29"/>
      <c r="R17" s="29"/>
      <c r="S17" s="29"/>
      <c r="T17" s="29"/>
      <c r="U17" s="29"/>
      <c r="V17" s="29"/>
      <c r="W17" s="30">
        <f t="shared" si="2"/>
        <v>0</v>
      </c>
      <c r="X17" s="31">
        <f t="shared" si="0"/>
        <v>0</v>
      </c>
    </row>
    <row r="18" spans="1:25" ht="40.6" customHeight="1" x14ac:dyDescent="0.2">
      <c r="A18" s="27" t="s">
        <v>165</v>
      </c>
      <c r="B18" s="35" t="s">
        <v>167</v>
      </c>
      <c r="C18" s="29"/>
      <c r="D18" s="29"/>
      <c r="E18" s="29"/>
      <c r="F18" s="29"/>
      <c r="G18" s="29"/>
      <c r="H18" s="29"/>
      <c r="I18" s="29"/>
      <c r="J18" s="29"/>
      <c r="K18" s="29"/>
      <c r="L18" s="29"/>
      <c r="M18" s="29"/>
      <c r="N18" s="29"/>
      <c r="O18" s="29"/>
      <c r="P18" s="29"/>
      <c r="Q18" s="29"/>
      <c r="R18" s="29"/>
      <c r="S18" s="29"/>
      <c r="T18" s="29"/>
      <c r="U18" s="29"/>
      <c r="V18" s="29"/>
      <c r="W18" s="30">
        <f>COUNTIF(C18:V18,"Negativo")</f>
        <v>0</v>
      </c>
      <c r="X18" s="31">
        <f t="shared" si="0"/>
        <v>0</v>
      </c>
    </row>
    <row r="19" spans="1:25" ht="142.5" customHeight="1" x14ac:dyDescent="0.2">
      <c r="A19" s="27" t="s">
        <v>166</v>
      </c>
      <c r="B19" s="35" t="s">
        <v>377</v>
      </c>
      <c r="C19" s="29"/>
      <c r="D19" s="29"/>
      <c r="E19" s="29"/>
      <c r="F19" s="29"/>
      <c r="G19" s="29"/>
      <c r="H19" s="29"/>
      <c r="I19" s="29"/>
      <c r="J19" s="29"/>
      <c r="K19" s="29"/>
      <c r="L19" s="29"/>
      <c r="M19" s="29"/>
      <c r="N19" s="29"/>
      <c r="O19" s="29"/>
      <c r="P19" s="29"/>
      <c r="Q19" s="29"/>
      <c r="R19" s="29"/>
      <c r="S19" s="29"/>
      <c r="T19" s="29"/>
      <c r="U19" s="29"/>
      <c r="V19" s="29"/>
      <c r="W19" s="30">
        <f t="shared" ref="W19" si="3">COUNTIF(C19:V19,"Negativo")</f>
        <v>0</v>
      </c>
      <c r="X19" s="31">
        <f t="shared" si="0"/>
        <v>0</v>
      </c>
    </row>
    <row r="20" spans="1:25" ht="40.75" x14ac:dyDescent="0.2">
      <c r="A20" s="27" t="s">
        <v>168</v>
      </c>
      <c r="B20" s="35" t="s">
        <v>170</v>
      </c>
      <c r="C20" s="29"/>
      <c r="D20" s="29"/>
      <c r="E20" s="29"/>
      <c r="F20" s="29"/>
      <c r="G20" s="29"/>
      <c r="H20" s="29"/>
      <c r="I20" s="29"/>
      <c r="J20" s="29"/>
      <c r="K20" s="29"/>
      <c r="L20" s="29"/>
      <c r="M20" s="29"/>
      <c r="N20" s="29"/>
      <c r="O20" s="29"/>
      <c r="P20" s="29"/>
      <c r="Q20" s="29"/>
      <c r="R20" s="29"/>
      <c r="S20" s="29"/>
      <c r="T20" s="29"/>
      <c r="U20" s="29"/>
      <c r="V20" s="29"/>
      <c r="W20" s="30">
        <f>COUNTIF(C20:V20,"Negativo")</f>
        <v>0</v>
      </c>
      <c r="X20" s="31">
        <f t="shared" si="0"/>
        <v>0</v>
      </c>
    </row>
    <row r="21" spans="1:25" ht="66.099999999999994" customHeight="1" x14ac:dyDescent="0.2">
      <c r="A21" s="27" t="s">
        <v>169</v>
      </c>
      <c r="B21" s="35" t="s">
        <v>172</v>
      </c>
      <c r="C21" s="29"/>
      <c r="D21" s="29"/>
      <c r="E21" s="29"/>
      <c r="F21" s="29"/>
      <c r="G21" s="29"/>
      <c r="H21" s="29"/>
      <c r="I21" s="29"/>
      <c r="J21" s="29"/>
      <c r="K21" s="29"/>
      <c r="L21" s="29"/>
      <c r="M21" s="29"/>
      <c r="N21" s="29"/>
      <c r="O21" s="29"/>
      <c r="P21" s="29"/>
      <c r="Q21" s="29"/>
      <c r="R21" s="29"/>
      <c r="S21" s="29"/>
      <c r="T21" s="29"/>
      <c r="U21" s="29"/>
      <c r="V21" s="29"/>
      <c r="W21" s="30">
        <f t="shared" ref="W21:W22" si="4">COUNTIF(C21:V21,"Negativo")</f>
        <v>0</v>
      </c>
      <c r="X21" s="31">
        <f t="shared" si="0"/>
        <v>0</v>
      </c>
    </row>
    <row r="22" spans="1:25" ht="62.5" customHeight="1" x14ac:dyDescent="0.2">
      <c r="A22" s="27" t="s">
        <v>171</v>
      </c>
      <c r="B22" s="35" t="s">
        <v>173</v>
      </c>
      <c r="C22" s="29"/>
      <c r="D22" s="29"/>
      <c r="E22" s="29"/>
      <c r="F22" s="29"/>
      <c r="G22" s="29"/>
      <c r="H22" s="29"/>
      <c r="I22" s="29"/>
      <c r="J22" s="29"/>
      <c r="K22" s="29"/>
      <c r="L22" s="29"/>
      <c r="M22" s="29"/>
      <c r="N22" s="29"/>
      <c r="O22" s="29"/>
      <c r="P22" s="29"/>
      <c r="Q22" s="29"/>
      <c r="R22" s="29"/>
      <c r="S22" s="29"/>
      <c r="T22" s="29"/>
      <c r="U22" s="29"/>
      <c r="V22" s="29"/>
      <c r="W22" s="30">
        <f t="shared" si="4"/>
        <v>0</v>
      </c>
      <c r="X22" s="31">
        <f t="shared" si="0"/>
        <v>0</v>
      </c>
      <c r="Y22" s="32"/>
    </row>
    <row r="23" spans="1:25" ht="62.5" customHeight="1" thickBot="1" x14ac:dyDescent="0.25">
      <c r="A23" s="56" t="s">
        <v>174</v>
      </c>
      <c r="B23" s="61" t="s">
        <v>175</v>
      </c>
      <c r="C23" s="29"/>
      <c r="D23" s="29"/>
      <c r="E23" s="29"/>
      <c r="F23" s="29"/>
      <c r="G23" s="29"/>
      <c r="H23" s="29"/>
      <c r="I23" s="29"/>
      <c r="J23" s="29"/>
      <c r="K23" s="29"/>
      <c r="L23" s="29"/>
      <c r="M23" s="29"/>
      <c r="N23" s="29"/>
      <c r="O23" s="29"/>
      <c r="P23" s="29"/>
      <c r="Q23" s="29"/>
      <c r="R23" s="29"/>
      <c r="S23" s="29"/>
      <c r="T23" s="29"/>
      <c r="U23" s="29"/>
      <c r="V23" s="29"/>
      <c r="W23" s="54">
        <f t="shared" ref="W23" si="5">COUNTIF(C23:V23,"Negativo")</f>
        <v>0</v>
      </c>
      <c r="X23" s="55">
        <f t="shared" si="0"/>
        <v>0</v>
      </c>
      <c r="Y23" s="32"/>
    </row>
    <row r="24" spans="1:25" ht="62.5" customHeight="1" thickBot="1" x14ac:dyDescent="0.25">
      <c r="A24" s="62" t="s">
        <v>436</v>
      </c>
      <c r="B24" s="124" t="s">
        <v>260</v>
      </c>
      <c r="C24" s="29"/>
      <c r="D24" s="29"/>
      <c r="E24" s="29"/>
      <c r="F24" s="29"/>
      <c r="G24" s="29"/>
      <c r="H24" s="29"/>
      <c r="I24" s="29"/>
      <c r="J24" s="29"/>
      <c r="K24" s="29"/>
      <c r="L24" s="29"/>
      <c r="M24" s="29"/>
      <c r="N24" s="29"/>
      <c r="O24" s="29"/>
      <c r="P24" s="29"/>
      <c r="Q24" s="29"/>
      <c r="R24" s="29"/>
      <c r="S24" s="29"/>
      <c r="T24" s="29"/>
      <c r="U24" s="29"/>
      <c r="V24" s="29"/>
      <c r="W24" s="54">
        <f t="shared" ref="W24" si="6">COUNTIF(C24:V24,"Negativo")</f>
        <v>0</v>
      </c>
      <c r="X24" s="55">
        <f t="shared" ref="X24" si="7">W24/$A$47</f>
        <v>0</v>
      </c>
      <c r="Y24" s="32"/>
    </row>
    <row r="25" spans="1:25" ht="20.55" customHeight="1" thickBot="1" x14ac:dyDescent="0.25">
      <c r="A25" s="208" t="s">
        <v>90</v>
      </c>
      <c r="B25" s="209"/>
      <c r="C25" s="40" t="s">
        <v>91</v>
      </c>
      <c r="D25" s="40" t="s">
        <v>92</v>
      </c>
      <c r="E25" s="40" t="s">
        <v>17</v>
      </c>
      <c r="F25" s="40" t="s">
        <v>93</v>
      </c>
      <c r="G25" s="40"/>
      <c r="H25" s="40"/>
      <c r="I25" s="40"/>
      <c r="J25" s="40"/>
      <c r="K25" s="40"/>
      <c r="L25" s="40"/>
      <c r="M25" s="40"/>
      <c r="N25" s="40"/>
      <c r="O25" s="40"/>
      <c r="P25" s="40"/>
      <c r="Q25" s="40"/>
      <c r="R25" s="40"/>
      <c r="S25" s="40"/>
      <c r="T25" s="40"/>
      <c r="U25" s="40"/>
      <c r="V25" s="40"/>
      <c r="W25" s="40"/>
      <c r="X25" s="41"/>
    </row>
    <row r="26" spans="1:25" ht="30.6" customHeight="1" x14ac:dyDescent="0.2">
      <c r="A26" s="159" t="s">
        <v>94</v>
      </c>
      <c r="B26" s="160"/>
      <c r="C26" s="160"/>
      <c r="D26" s="160"/>
      <c r="E26" s="160"/>
      <c r="F26" s="160"/>
      <c r="G26" s="160"/>
      <c r="H26" s="160"/>
      <c r="I26" s="160"/>
      <c r="J26" s="160"/>
      <c r="K26" s="160"/>
      <c r="L26" s="160"/>
      <c r="M26" s="160"/>
      <c r="N26" s="160"/>
      <c r="O26" s="160"/>
      <c r="P26" s="160"/>
      <c r="Q26" s="160"/>
      <c r="R26" s="160"/>
      <c r="S26" s="160"/>
      <c r="T26" s="160"/>
      <c r="U26" s="160"/>
      <c r="V26" s="160"/>
      <c r="W26" s="160"/>
      <c r="X26" s="161"/>
    </row>
    <row r="27" spans="1:25" ht="34.5" customHeight="1" x14ac:dyDescent="0.2">
      <c r="A27" s="42" t="s">
        <v>95</v>
      </c>
      <c r="B27" s="43" t="s">
        <v>96</v>
      </c>
      <c r="C27" s="162" t="s">
        <v>97</v>
      </c>
      <c r="D27" s="162"/>
      <c r="E27" s="162"/>
      <c r="F27" s="162" t="s">
        <v>98</v>
      </c>
      <c r="G27" s="162"/>
      <c r="H27" s="162"/>
      <c r="I27" s="162"/>
      <c r="J27" s="162"/>
      <c r="K27" s="162" t="s">
        <v>99</v>
      </c>
      <c r="L27" s="162"/>
      <c r="M27" s="162"/>
      <c r="N27" s="162"/>
      <c r="O27" s="162"/>
      <c r="P27" s="162" t="s">
        <v>100</v>
      </c>
      <c r="Q27" s="162"/>
      <c r="R27" s="162"/>
      <c r="S27" s="162"/>
      <c r="T27" s="162"/>
      <c r="U27" s="162" t="s">
        <v>101</v>
      </c>
      <c r="V27" s="162"/>
      <c r="W27" s="162"/>
      <c r="X27" s="163"/>
    </row>
    <row r="28" spans="1:25" ht="14.3" x14ac:dyDescent="0.2">
      <c r="A28" s="44">
        <v>1</v>
      </c>
      <c r="B28" s="45"/>
      <c r="C28" s="171"/>
      <c r="D28" s="172"/>
      <c r="E28" s="173"/>
      <c r="F28" s="174"/>
      <c r="G28" s="175"/>
      <c r="H28" s="175"/>
      <c r="I28" s="175"/>
      <c r="J28" s="176"/>
      <c r="K28" s="177"/>
      <c r="L28" s="178"/>
      <c r="M28" s="178"/>
      <c r="N28" s="178"/>
      <c r="O28" s="179"/>
      <c r="P28" s="180"/>
      <c r="Q28" s="181"/>
      <c r="R28" s="181"/>
      <c r="S28" s="181"/>
      <c r="T28" s="182"/>
      <c r="U28" s="180"/>
      <c r="V28" s="181"/>
      <c r="W28" s="181"/>
      <c r="X28" s="183"/>
    </row>
    <row r="29" spans="1:25" ht="14.3" x14ac:dyDescent="0.2">
      <c r="A29" s="44">
        <v>2</v>
      </c>
      <c r="B29" s="45"/>
      <c r="C29" s="171"/>
      <c r="D29" s="172"/>
      <c r="E29" s="173"/>
      <c r="F29" s="174"/>
      <c r="G29" s="175"/>
      <c r="H29" s="175"/>
      <c r="I29" s="175"/>
      <c r="J29" s="176"/>
      <c r="K29" s="177"/>
      <c r="L29" s="178"/>
      <c r="M29" s="178"/>
      <c r="N29" s="178"/>
      <c r="O29" s="179"/>
      <c r="P29" s="180"/>
      <c r="Q29" s="181"/>
      <c r="R29" s="181"/>
      <c r="S29" s="181"/>
      <c r="T29" s="182"/>
      <c r="U29" s="180"/>
      <c r="V29" s="181"/>
      <c r="W29" s="181"/>
      <c r="X29" s="183"/>
    </row>
    <row r="30" spans="1:25" ht="14.3" x14ac:dyDescent="0.2">
      <c r="A30" s="44">
        <v>3</v>
      </c>
      <c r="B30" s="45"/>
      <c r="C30" s="171"/>
      <c r="D30" s="172"/>
      <c r="E30" s="173"/>
      <c r="F30" s="174"/>
      <c r="G30" s="175"/>
      <c r="H30" s="175"/>
      <c r="I30" s="175"/>
      <c r="J30" s="176"/>
      <c r="K30" s="177"/>
      <c r="L30" s="178"/>
      <c r="M30" s="178"/>
      <c r="N30" s="178"/>
      <c r="O30" s="179"/>
      <c r="P30" s="180"/>
      <c r="Q30" s="181"/>
      <c r="R30" s="181"/>
      <c r="S30" s="181"/>
      <c r="T30" s="182"/>
      <c r="U30" s="180"/>
      <c r="V30" s="181"/>
      <c r="W30" s="181"/>
      <c r="X30" s="183"/>
    </row>
    <row r="31" spans="1:25" ht="14.3" x14ac:dyDescent="0.2">
      <c r="A31" s="44">
        <v>4</v>
      </c>
      <c r="B31" s="45"/>
      <c r="C31" s="171"/>
      <c r="D31" s="172"/>
      <c r="E31" s="173"/>
      <c r="F31" s="174"/>
      <c r="G31" s="175"/>
      <c r="H31" s="175"/>
      <c r="I31" s="175"/>
      <c r="J31" s="176"/>
      <c r="K31" s="177"/>
      <c r="L31" s="178"/>
      <c r="M31" s="178"/>
      <c r="N31" s="178"/>
      <c r="O31" s="179"/>
      <c r="P31" s="180"/>
      <c r="Q31" s="181"/>
      <c r="R31" s="181"/>
      <c r="S31" s="181"/>
      <c r="T31" s="182"/>
      <c r="U31" s="180"/>
      <c r="V31" s="181"/>
      <c r="W31" s="181"/>
      <c r="X31" s="183"/>
    </row>
    <row r="32" spans="1:25" ht="14.3" x14ac:dyDescent="0.2">
      <c r="A32" s="44">
        <v>5</v>
      </c>
      <c r="B32" s="45"/>
      <c r="C32" s="171"/>
      <c r="D32" s="172"/>
      <c r="E32" s="173"/>
      <c r="F32" s="174"/>
      <c r="G32" s="175"/>
      <c r="H32" s="175"/>
      <c r="I32" s="175"/>
      <c r="J32" s="176"/>
      <c r="K32" s="177"/>
      <c r="L32" s="178"/>
      <c r="M32" s="178"/>
      <c r="N32" s="178"/>
      <c r="O32" s="179"/>
      <c r="P32" s="180"/>
      <c r="Q32" s="181"/>
      <c r="R32" s="181"/>
      <c r="S32" s="181"/>
      <c r="T32" s="182"/>
      <c r="U32" s="180"/>
      <c r="V32" s="181"/>
      <c r="W32" s="181"/>
      <c r="X32" s="183"/>
    </row>
    <row r="33" spans="1:24" ht="14.3" x14ac:dyDescent="0.2">
      <c r="A33" s="44">
        <v>6</v>
      </c>
      <c r="B33" s="45"/>
      <c r="C33" s="171"/>
      <c r="D33" s="172"/>
      <c r="E33" s="173"/>
      <c r="F33" s="174"/>
      <c r="G33" s="175"/>
      <c r="H33" s="175"/>
      <c r="I33" s="175"/>
      <c r="J33" s="176"/>
      <c r="K33" s="177"/>
      <c r="L33" s="178"/>
      <c r="M33" s="178"/>
      <c r="N33" s="178"/>
      <c r="O33" s="179"/>
      <c r="P33" s="180"/>
      <c r="Q33" s="181"/>
      <c r="R33" s="181"/>
      <c r="S33" s="181"/>
      <c r="T33" s="182"/>
      <c r="U33" s="180"/>
      <c r="V33" s="181"/>
      <c r="W33" s="181"/>
      <c r="X33" s="183"/>
    </row>
    <row r="34" spans="1:24" ht="14.3" x14ac:dyDescent="0.2">
      <c r="A34" s="44">
        <v>7</v>
      </c>
      <c r="B34" s="45"/>
      <c r="C34" s="171"/>
      <c r="D34" s="172"/>
      <c r="E34" s="173"/>
      <c r="F34" s="174"/>
      <c r="G34" s="175"/>
      <c r="H34" s="175"/>
      <c r="I34" s="175"/>
      <c r="J34" s="176"/>
      <c r="K34" s="174"/>
      <c r="L34" s="175"/>
      <c r="M34" s="175"/>
      <c r="N34" s="175"/>
      <c r="O34" s="176"/>
      <c r="P34" s="184"/>
      <c r="Q34" s="185"/>
      <c r="R34" s="185"/>
      <c r="S34" s="185"/>
      <c r="T34" s="186"/>
      <c r="U34" s="184"/>
      <c r="V34" s="185"/>
      <c r="W34" s="185"/>
      <c r="X34" s="187"/>
    </row>
    <row r="35" spans="1:24" ht="14.3" x14ac:dyDescent="0.2">
      <c r="A35" s="44">
        <v>8</v>
      </c>
      <c r="B35" s="45"/>
      <c r="C35" s="171"/>
      <c r="D35" s="172"/>
      <c r="E35" s="173"/>
      <c r="F35" s="174"/>
      <c r="G35" s="175"/>
      <c r="H35" s="175"/>
      <c r="I35" s="175"/>
      <c r="J35" s="176"/>
      <c r="K35" s="177"/>
      <c r="L35" s="178"/>
      <c r="M35" s="178"/>
      <c r="N35" s="178"/>
      <c r="O35" s="179"/>
      <c r="P35" s="180"/>
      <c r="Q35" s="181"/>
      <c r="R35" s="181"/>
      <c r="S35" s="181"/>
      <c r="T35" s="182"/>
      <c r="U35" s="180"/>
      <c r="V35" s="181"/>
      <c r="W35" s="181"/>
      <c r="X35" s="183"/>
    </row>
    <row r="36" spans="1:24" ht="14.3" x14ac:dyDescent="0.2">
      <c r="A36" s="44">
        <v>9</v>
      </c>
      <c r="B36" s="45"/>
      <c r="C36" s="171"/>
      <c r="D36" s="172"/>
      <c r="E36" s="173"/>
      <c r="F36" s="174"/>
      <c r="G36" s="175"/>
      <c r="H36" s="175"/>
      <c r="I36" s="175"/>
      <c r="J36" s="176"/>
      <c r="K36" s="177"/>
      <c r="L36" s="178"/>
      <c r="M36" s="178"/>
      <c r="N36" s="178"/>
      <c r="O36" s="179"/>
      <c r="P36" s="180"/>
      <c r="Q36" s="181"/>
      <c r="R36" s="181"/>
      <c r="S36" s="181"/>
      <c r="T36" s="182"/>
      <c r="U36" s="180"/>
      <c r="V36" s="181"/>
      <c r="W36" s="181"/>
      <c r="X36" s="183"/>
    </row>
    <row r="37" spans="1:24" ht="14.3" x14ac:dyDescent="0.2">
      <c r="A37" s="44">
        <v>10</v>
      </c>
      <c r="B37" s="45"/>
      <c r="C37" s="171"/>
      <c r="D37" s="172"/>
      <c r="E37" s="173"/>
      <c r="F37" s="174"/>
      <c r="G37" s="175"/>
      <c r="H37" s="175"/>
      <c r="I37" s="175"/>
      <c r="J37" s="176"/>
      <c r="K37" s="177"/>
      <c r="L37" s="178"/>
      <c r="M37" s="178"/>
      <c r="N37" s="178"/>
      <c r="O37" s="179"/>
      <c r="P37" s="180"/>
      <c r="Q37" s="181"/>
      <c r="R37" s="181"/>
      <c r="S37" s="181"/>
      <c r="T37" s="182"/>
      <c r="U37" s="180"/>
      <c r="V37" s="181"/>
      <c r="W37" s="181"/>
      <c r="X37" s="183"/>
    </row>
    <row r="38" spans="1:24" ht="14.3" x14ac:dyDescent="0.2">
      <c r="A38" s="44">
        <v>11</v>
      </c>
      <c r="B38" s="45"/>
      <c r="C38" s="171"/>
      <c r="D38" s="172"/>
      <c r="E38" s="173"/>
      <c r="F38" s="174"/>
      <c r="G38" s="175"/>
      <c r="H38" s="175"/>
      <c r="I38" s="175"/>
      <c r="J38" s="176"/>
      <c r="K38" s="177"/>
      <c r="L38" s="178"/>
      <c r="M38" s="178"/>
      <c r="N38" s="178"/>
      <c r="O38" s="179"/>
      <c r="P38" s="180"/>
      <c r="Q38" s="181"/>
      <c r="R38" s="181"/>
      <c r="S38" s="181"/>
      <c r="T38" s="182"/>
      <c r="U38" s="180"/>
      <c r="V38" s="181"/>
      <c r="W38" s="181"/>
      <c r="X38" s="183"/>
    </row>
    <row r="39" spans="1:24" ht="14.3" x14ac:dyDescent="0.2">
      <c r="A39" s="44">
        <v>12</v>
      </c>
      <c r="B39" s="45"/>
      <c r="C39" s="171"/>
      <c r="D39" s="172"/>
      <c r="E39" s="173"/>
      <c r="F39" s="174"/>
      <c r="G39" s="175"/>
      <c r="H39" s="175"/>
      <c r="I39" s="175"/>
      <c r="J39" s="176"/>
      <c r="K39" s="177"/>
      <c r="L39" s="178"/>
      <c r="M39" s="178"/>
      <c r="N39" s="178"/>
      <c r="O39" s="179"/>
      <c r="P39" s="180"/>
      <c r="Q39" s="181"/>
      <c r="R39" s="181"/>
      <c r="S39" s="181"/>
      <c r="T39" s="182"/>
      <c r="U39" s="180"/>
      <c r="V39" s="181"/>
      <c r="W39" s="181"/>
      <c r="X39" s="183"/>
    </row>
    <row r="40" spans="1:24" ht="14.3" x14ac:dyDescent="0.2">
      <c r="A40" s="44">
        <v>13</v>
      </c>
      <c r="B40" s="45"/>
      <c r="C40" s="171"/>
      <c r="D40" s="172"/>
      <c r="E40" s="173"/>
      <c r="F40" s="174"/>
      <c r="G40" s="175"/>
      <c r="H40" s="175"/>
      <c r="I40" s="175"/>
      <c r="J40" s="176"/>
      <c r="K40" s="177"/>
      <c r="L40" s="178"/>
      <c r="M40" s="178"/>
      <c r="N40" s="178"/>
      <c r="O40" s="179"/>
      <c r="P40" s="180"/>
      <c r="Q40" s="181"/>
      <c r="R40" s="181"/>
      <c r="S40" s="181"/>
      <c r="T40" s="182"/>
      <c r="U40" s="180"/>
      <c r="V40" s="181"/>
      <c r="W40" s="181"/>
      <c r="X40" s="183"/>
    </row>
    <row r="41" spans="1:24" ht="14.3" x14ac:dyDescent="0.2">
      <c r="A41" s="44">
        <v>14</v>
      </c>
      <c r="B41" s="45"/>
      <c r="C41" s="171"/>
      <c r="D41" s="172"/>
      <c r="E41" s="173"/>
      <c r="F41" s="174"/>
      <c r="G41" s="175"/>
      <c r="H41" s="175"/>
      <c r="I41" s="175"/>
      <c r="J41" s="176"/>
      <c r="K41" s="177"/>
      <c r="L41" s="178"/>
      <c r="M41" s="178"/>
      <c r="N41" s="178"/>
      <c r="O41" s="179"/>
      <c r="P41" s="180"/>
      <c r="Q41" s="181"/>
      <c r="R41" s="181"/>
      <c r="S41" s="181"/>
      <c r="T41" s="182"/>
      <c r="U41" s="180"/>
      <c r="V41" s="181"/>
      <c r="W41" s="181"/>
      <c r="X41" s="183"/>
    </row>
    <row r="42" spans="1:24" ht="14.3" x14ac:dyDescent="0.2">
      <c r="A42" s="44">
        <v>15</v>
      </c>
      <c r="B42" s="45"/>
      <c r="C42" s="171"/>
      <c r="D42" s="172"/>
      <c r="E42" s="173"/>
      <c r="F42" s="174"/>
      <c r="G42" s="175"/>
      <c r="H42" s="175"/>
      <c r="I42" s="175"/>
      <c r="J42" s="176"/>
      <c r="K42" s="177"/>
      <c r="L42" s="178"/>
      <c r="M42" s="178"/>
      <c r="N42" s="178"/>
      <c r="O42" s="179"/>
      <c r="P42" s="180"/>
      <c r="Q42" s="181"/>
      <c r="R42" s="181"/>
      <c r="S42" s="181"/>
      <c r="T42" s="182"/>
      <c r="U42" s="180"/>
      <c r="V42" s="181"/>
      <c r="W42" s="181"/>
      <c r="X42" s="183"/>
    </row>
    <row r="43" spans="1:24" ht="14.3" x14ac:dyDescent="0.2">
      <c r="A43" s="44">
        <v>16</v>
      </c>
      <c r="B43" s="45"/>
      <c r="C43" s="171"/>
      <c r="D43" s="172"/>
      <c r="E43" s="173"/>
      <c r="F43" s="174"/>
      <c r="G43" s="175"/>
      <c r="H43" s="175"/>
      <c r="I43" s="175"/>
      <c r="J43" s="176"/>
      <c r="K43" s="177"/>
      <c r="L43" s="178"/>
      <c r="M43" s="178"/>
      <c r="N43" s="178"/>
      <c r="O43" s="179"/>
      <c r="P43" s="180"/>
      <c r="Q43" s="181"/>
      <c r="R43" s="181"/>
      <c r="S43" s="181"/>
      <c r="T43" s="182"/>
      <c r="U43" s="180"/>
      <c r="V43" s="181"/>
      <c r="W43" s="181"/>
      <c r="X43" s="183"/>
    </row>
    <row r="44" spans="1:24" ht="14.3" x14ac:dyDescent="0.2">
      <c r="A44" s="44">
        <v>17</v>
      </c>
      <c r="B44" s="45"/>
      <c r="C44" s="171"/>
      <c r="D44" s="172"/>
      <c r="E44" s="173"/>
      <c r="F44" s="174"/>
      <c r="G44" s="175"/>
      <c r="H44" s="175"/>
      <c r="I44" s="175"/>
      <c r="J44" s="176"/>
      <c r="K44" s="177"/>
      <c r="L44" s="178"/>
      <c r="M44" s="178"/>
      <c r="N44" s="178"/>
      <c r="O44" s="179"/>
      <c r="P44" s="180"/>
      <c r="Q44" s="181"/>
      <c r="R44" s="181"/>
      <c r="S44" s="181"/>
      <c r="T44" s="182"/>
      <c r="U44" s="180"/>
      <c r="V44" s="181"/>
      <c r="W44" s="181"/>
      <c r="X44" s="183"/>
    </row>
    <row r="45" spans="1:24" ht="14.3" x14ac:dyDescent="0.2">
      <c r="A45" s="44">
        <v>18</v>
      </c>
      <c r="B45" s="45"/>
      <c r="C45" s="171"/>
      <c r="D45" s="172"/>
      <c r="E45" s="173"/>
      <c r="F45" s="174"/>
      <c r="G45" s="175"/>
      <c r="H45" s="175"/>
      <c r="I45" s="175"/>
      <c r="J45" s="176"/>
      <c r="K45" s="177"/>
      <c r="L45" s="178"/>
      <c r="M45" s="178"/>
      <c r="N45" s="178"/>
      <c r="O45" s="179"/>
      <c r="P45" s="180"/>
      <c r="Q45" s="181"/>
      <c r="R45" s="181"/>
      <c r="S45" s="181"/>
      <c r="T45" s="182"/>
      <c r="U45" s="180"/>
      <c r="V45" s="181"/>
      <c r="W45" s="181"/>
      <c r="X45" s="183"/>
    </row>
    <row r="46" spans="1:24" ht="14.3" x14ac:dyDescent="0.2">
      <c r="A46" s="44">
        <v>19</v>
      </c>
      <c r="B46" s="45"/>
      <c r="C46" s="171"/>
      <c r="D46" s="172"/>
      <c r="E46" s="173"/>
      <c r="F46" s="174"/>
      <c r="G46" s="175"/>
      <c r="H46" s="175"/>
      <c r="I46" s="175"/>
      <c r="J46" s="176"/>
      <c r="K46" s="177"/>
      <c r="L46" s="178"/>
      <c r="M46" s="178"/>
      <c r="N46" s="178"/>
      <c r="O46" s="179"/>
      <c r="P46" s="180"/>
      <c r="Q46" s="181"/>
      <c r="R46" s="181"/>
      <c r="S46" s="181"/>
      <c r="T46" s="182"/>
      <c r="U46" s="180"/>
      <c r="V46" s="181"/>
      <c r="W46" s="181"/>
      <c r="X46" s="183"/>
    </row>
    <row r="47" spans="1:24" ht="17.350000000000001" customHeight="1" thickBot="1" x14ac:dyDescent="0.25">
      <c r="A47" s="46">
        <v>20</v>
      </c>
      <c r="B47" s="47"/>
      <c r="C47" s="188"/>
      <c r="D47" s="189"/>
      <c r="E47" s="190"/>
      <c r="F47" s="191"/>
      <c r="G47" s="192"/>
      <c r="H47" s="192"/>
      <c r="I47" s="192"/>
      <c r="J47" s="193"/>
      <c r="K47" s="194"/>
      <c r="L47" s="195"/>
      <c r="M47" s="195"/>
      <c r="N47" s="195"/>
      <c r="O47" s="196"/>
      <c r="P47" s="197"/>
      <c r="Q47" s="198"/>
      <c r="R47" s="198"/>
      <c r="S47" s="198"/>
      <c r="T47" s="199"/>
      <c r="U47" s="197"/>
      <c r="V47" s="198"/>
      <c r="W47" s="198"/>
      <c r="X47" s="200"/>
    </row>
  </sheetData>
  <autoFilter ref="C4:V4" xr:uid="{00000000-0009-0000-0000-00000C000000}"/>
  <mergeCells count="111">
    <mergeCell ref="C44:E44"/>
    <mergeCell ref="F44:J44"/>
    <mergeCell ref="K44:O44"/>
    <mergeCell ref="P44:T44"/>
    <mergeCell ref="U44:X44"/>
    <mergeCell ref="C47:E47"/>
    <mergeCell ref="F47:J47"/>
    <mergeCell ref="K47:O47"/>
    <mergeCell ref="P47:T47"/>
    <mergeCell ref="U47:X47"/>
    <mergeCell ref="C45:E45"/>
    <mergeCell ref="F45:J45"/>
    <mergeCell ref="K45:O45"/>
    <mergeCell ref="P45:T45"/>
    <mergeCell ref="U45:X45"/>
    <mergeCell ref="C46:E46"/>
    <mergeCell ref="F46:J46"/>
    <mergeCell ref="K46:O46"/>
    <mergeCell ref="P46:T46"/>
    <mergeCell ref="U46:X46"/>
    <mergeCell ref="C42:E42"/>
    <mergeCell ref="F42:J42"/>
    <mergeCell ref="K42:O42"/>
    <mergeCell ref="P42:T42"/>
    <mergeCell ref="U42:X42"/>
    <mergeCell ref="C43:E43"/>
    <mergeCell ref="F43:J43"/>
    <mergeCell ref="K43:O43"/>
    <mergeCell ref="P43:T43"/>
    <mergeCell ref="U43:X43"/>
    <mergeCell ref="C40:E40"/>
    <mergeCell ref="F40:J40"/>
    <mergeCell ref="K40:O40"/>
    <mergeCell ref="P40:T40"/>
    <mergeCell ref="U40:X40"/>
    <mergeCell ref="C41:E41"/>
    <mergeCell ref="F41:J41"/>
    <mergeCell ref="K41:O41"/>
    <mergeCell ref="P41:T41"/>
    <mergeCell ref="U41:X41"/>
    <mergeCell ref="C38:E38"/>
    <mergeCell ref="F38:J38"/>
    <mergeCell ref="K38:O38"/>
    <mergeCell ref="P38:T38"/>
    <mergeCell ref="U38:X38"/>
    <mergeCell ref="C39:E39"/>
    <mergeCell ref="F39:J39"/>
    <mergeCell ref="K39:O39"/>
    <mergeCell ref="P39:T39"/>
    <mergeCell ref="U39:X39"/>
    <mergeCell ref="C36:E36"/>
    <mergeCell ref="F36:J36"/>
    <mergeCell ref="K36:O36"/>
    <mergeCell ref="P36:T36"/>
    <mergeCell ref="U36:X36"/>
    <mergeCell ref="C37:E37"/>
    <mergeCell ref="F37:J37"/>
    <mergeCell ref="K37:O37"/>
    <mergeCell ref="P37:T37"/>
    <mergeCell ref="U37:X37"/>
    <mergeCell ref="C34:E34"/>
    <mergeCell ref="F34:J34"/>
    <mergeCell ref="K34:O34"/>
    <mergeCell ref="P34:T34"/>
    <mergeCell ref="U34:X34"/>
    <mergeCell ref="C35:E35"/>
    <mergeCell ref="F35:J35"/>
    <mergeCell ref="K35:O35"/>
    <mergeCell ref="P35:T35"/>
    <mergeCell ref="U35:X35"/>
    <mergeCell ref="C32:E32"/>
    <mergeCell ref="F32:J32"/>
    <mergeCell ref="K32:O32"/>
    <mergeCell ref="P32:T32"/>
    <mergeCell ref="U32:X32"/>
    <mergeCell ref="C33:E33"/>
    <mergeCell ref="F33:J33"/>
    <mergeCell ref="K33:O33"/>
    <mergeCell ref="P33:T33"/>
    <mergeCell ref="U33:X33"/>
    <mergeCell ref="C30:E30"/>
    <mergeCell ref="F30:J30"/>
    <mergeCell ref="K30:O30"/>
    <mergeCell ref="P30:T30"/>
    <mergeCell ref="U30:X30"/>
    <mergeCell ref="C31:E31"/>
    <mergeCell ref="F31:J31"/>
    <mergeCell ref="K31:O31"/>
    <mergeCell ref="P31:T31"/>
    <mergeCell ref="U31:X31"/>
    <mergeCell ref="C28:E28"/>
    <mergeCell ref="F28:J28"/>
    <mergeCell ref="K28:O28"/>
    <mergeCell ref="P28:T28"/>
    <mergeCell ref="U28:X28"/>
    <mergeCell ref="C29:E29"/>
    <mergeCell ref="F29:J29"/>
    <mergeCell ref="K29:O29"/>
    <mergeCell ref="P29:T29"/>
    <mergeCell ref="U29:X29"/>
    <mergeCell ref="A1:X1"/>
    <mergeCell ref="A2:X2"/>
    <mergeCell ref="A3:B4"/>
    <mergeCell ref="C3:X3"/>
    <mergeCell ref="A25:B25"/>
    <mergeCell ref="A26:X26"/>
    <mergeCell ref="C27:E27"/>
    <mergeCell ref="F27:J27"/>
    <mergeCell ref="K27:O27"/>
    <mergeCell ref="P27:T27"/>
    <mergeCell ref="U27:X27"/>
  </mergeCells>
  <phoneticPr fontId="22" type="noConversion"/>
  <dataValidations count="1">
    <dataValidation type="list" allowBlank="1" showInputMessage="1" showErrorMessage="1" sqref="C6:V24" xr:uid="{07770D9B-768C-4B41-AE69-7A7CEE01FAF2}">
      <formula1>$C$25:$F$25</formula1>
    </dataValidation>
  </dataValidations>
  <printOptions horizontalCentered="1"/>
  <pageMargins left="0.74803149606299213" right="0.74803149606299213" top="0.98425196850393704" bottom="0.78740157480314965" header="0.51181102362204722" footer="0.51181102362204722"/>
  <pageSetup paperSize="8" scale="55" fitToHeight="0" orientation="landscape" r:id="rId1"/>
  <headerFooter scaleWithDoc="0" alignWithMargins="0">
    <oddFooter>&amp;R&amp;P</oddFooter>
  </headerFooter>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6</vt:i4>
      </vt:variant>
    </vt:vector>
  </HeadingPairs>
  <TitlesOfParts>
    <vt:vector size="13" baseType="lpstr">
      <vt:lpstr>Copertina</vt:lpstr>
      <vt:lpstr>Anagrafica e Note</vt:lpstr>
      <vt:lpstr>Soglie di rilevanza</vt:lpstr>
      <vt:lpstr>Test di conformità RC2_REV</vt:lpstr>
      <vt:lpstr>Test di conformità RC3_REV</vt:lpstr>
      <vt:lpstr>Test di conformità RC4_REV</vt:lpstr>
      <vt:lpstr>Test conformità RC5_REV</vt:lpstr>
      <vt:lpstr>Copertina!Area_stampa</vt:lpstr>
      <vt:lpstr>'Test di conformità RC2_REV'!Area_stampa</vt:lpstr>
      <vt:lpstr>'Test conformità RC5_REV'!Titoli_stampa</vt:lpstr>
      <vt:lpstr>'Test di conformità RC2_REV'!Titoli_stampa</vt:lpstr>
      <vt:lpstr>'Test di conformità RC3_REV'!Titoli_stampa</vt:lpstr>
      <vt:lpstr>'Test di conformità RC4_REV'!Titoli_stampa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KPMG</cp:lastModifiedBy>
  <cp:lastPrinted>2023-12-05T10:35:34Z</cp:lastPrinted>
  <dcterms:created xsi:type="dcterms:W3CDTF">2023-11-15T15:38:06Z</dcterms:created>
  <dcterms:modified xsi:type="dcterms:W3CDTF">2025-02-14T10:11:53Z</dcterms:modified>
</cp:coreProperties>
</file>